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9.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ibur.local\storage\Сибур\Функция Устойчивое развитие\Tarasova\ИГО 2022\Главы от КЕПТ\свод\для Комитета\ESG data book\краткая\"/>
    </mc:Choice>
  </mc:AlternateContent>
  <bookViews>
    <workbookView xWindow="0" yWindow="0" windowWidth="19200" windowHeight="6720" tabRatio="805" activeTab="1"/>
  </bookViews>
  <sheets>
    <sheet name="Титульный лист" sheetId="9" r:id="rId1"/>
    <sheet name="Общая информация" sheetId="8" r:id="rId2"/>
    <sheet name="Глоссарий" sheetId="98" r:id="rId3"/>
    <sheet name="Содержание" sheetId="101" r:id="rId4"/>
    <sheet name="Экологический аспект&gt;&gt;" sheetId="112" r:id="rId5"/>
    <sheet name="Климатическое воздействие " sheetId="121" r:id="rId6"/>
    <sheet name="Энергопотребление" sheetId="122" r:id="rId7"/>
    <sheet name="ООС" sheetId="119" r:id="rId8"/>
    <sheet name="Социальный аспект&gt;&gt;" sheetId="113" r:id="rId9"/>
    <sheet name="Персонал" sheetId="94" r:id="rId10"/>
    <sheet name="ОТиПБ" sheetId="68" r:id="rId11"/>
    <sheet name="Местные сообщества" sheetId="93" r:id="rId12"/>
    <sheet name="Корпоративный аспект&gt;&gt;" sheetId="114" r:id="rId13"/>
    <sheet name="Структура корп. управления" sheetId="104" r:id="rId14"/>
    <sheet name="Деловая этика и комплаенс" sheetId="106" r:id="rId15"/>
    <sheet name="Дополнительная информация&gt;&gt;" sheetId="115" r:id="rId16"/>
    <sheet name="GRI" sheetId="120" r:id="rId17"/>
    <sheet name="SASB" sheetId="110" r:id="rId18"/>
    <sheet name="Контактная информация" sheetId="95" r:id="rId19"/>
  </sheets>
  <definedNames>
    <definedName name="_ftn1" localSheetId="9">Персонал!#REF!</definedName>
    <definedName name="_ftn3" localSheetId="9">Персонал!#REF!</definedName>
    <definedName name="_ftnref1" localSheetId="9">Персонал!#REF!</definedName>
    <definedName name="_ftnref3" localSheetId="9">Персонал!#REF!</definedName>
    <definedName name="_Hlk129963754" localSheetId="16">GRI!$B$65</definedName>
    <definedName name="_Hlk39010865" localSheetId="16">GRI!$B$44</definedName>
    <definedName name="_Hlk74936669" localSheetId="9">Персонал!#REF!</definedName>
    <definedName name="_Hlk75528000" localSheetId="16">GRI!#REF!</definedName>
    <definedName name="_Hlk98935398" localSheetId="9">Персонал!#REF!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8" i="122" l="1"/>
  <c r="B39" i="121"/>
  <c r="C39" i="121"/>
  <c r="D39" i="121"/>
  <c r="F63" i="119" l="1"/>
  <c r="E63" i="119"/>
  <c r="D63" i="119"/>
  <c r="C63" i="119"/>
  <c r="F53" i="119"/>
  <c r="E53" i="119"/>
  <c r="D53" i="119"/>
  <c r="C53" i="119"/>
  <c r="F129" i="68" l="1"/>
  <c r="D55" i="104" l="1"/>
  <c r="C55" i="104"/>
  <c r="B55" i="104"/>
  <c r="F13" i="93" l="1"/>
</calcChain>
</file>

<file path=xl/sharedStrings.xml><?xml version="1.0" encoding="utf-8"?>
<sst xmlns="http://schemas.openxmlformats.org/spreadsheetml/2006/main" count="2051" uniqueCount="1155">
  <si>
    <t>SASB</t>
  </si>
  <si>
    <t>GRI</t>
  </si>
  <si>
    <t xml:space="preserve"> </t>
  </si>
  <si>
    <t>Прогнозные заявления</t>
  </si>
  <si>
    <t>СТРУКТУРА КОРПОРАТИВНОГО УПРАВЛЕНИЯ</t>
  </si>
  <si>
    <t>Женщины</t>
  </si>
  <si>
    <t>Мужчины</t>
  </si>
  <si>
    <t>Чтобы оставить отзыв, комментарий или задать вопрос, пожалуйста, используйте указанную ниже контактную информацию:</t>
  </si>
  <si>
    <t>ОХРАНА ТРУДА И ПРОМЫШЛЕННАЯ БЕЗОПАСНОСТЬ</t>
  </si>
  <si>
    <t>ГЛОССАРИЙ</t>
  </si>
  <si>
    <t>Глоссарий</t>
  </si>
  <si>
    <t>Политики</t>
  </si>
  <si>
    <t>Показатель</t>
  </si>
  <si>
    <t>Ссылка на страницу Excel</t>
  </si>
  <si>
    <t>Структура корп. управления</t>
  </si>
  <si>
    <t>Созданная и распределенная прямая экономическая стоимость</t>
  </si>
  <si>
    <t>ОХРАНА ОКРУЖАЮЩЕЙ СРЕДЫ</t>
  </si>
  <si>
    <t>ООС</t>
  </si>
  <si>
    <t>ПЕРСОНАЛ</t>
  </si>
  <si>
    <t>Персонал</t>
  </si>
  <si>
    <t>ОТиПБ</t>
  </si>
  <si>
    <t>Местные сообщества</t>
  </si>
  <si>
    <t>ДОПОЛНИТЕЛЬНАЯ ИНФОРМАЦИЯ</t>
  </si>
  <si>
    <t>Таблица показателей GRI</t>
  </si>
  <si>
    <t>Таблица показателей SASB</t>
  </si>
  <si>
    <t>Контактная информация</t>
  </si>
  <si>
    <t>Отпуск по уходу за ребенком</t>
  </si>
  <si>
    <t>Гендерное разнообразие</t>
  </si>
  <si>
    <t>Отчетный период, частота предоставления отчетности и контактная информация</t>
  </si>
  <si>
    <t>Уточнение информации</t>
  </si>
  <si>
    <t>Внешнее заверение отчетности</t>
  </si>
  <si>
    <t>Сведения о деятельности, цепочке создания добавленной стоимости и об иных деловых связях организации</t>
  </si>
  <si>
    <t>Штатные сотрудники организации</t>
  </si>
  <si>
    <t>Структура и состав управления</t>
  </si>
  <si>
    <t>Порядок избрания и утверждения высшего органа управления</t>
  </si>
  <si>
    <t>Роль высшего органа управления в обеспечении контроля над управлением воздействиями</t>
  </si>
  <si>
    <t>Делегирование ответственности по управлению воздействиями</t>
  </si>
  <si>
    <t>Роль высшего органа управления в утверждении отчетности об устойчивом развитии</t>
  </si>
  <si>
    <t>Конфликт интересов</t>
  </si>
  <si>
    <t>Коллективные знания высшего органа управления</t>
  </si>
  <si>
    <t>Оценка работы высшего органа управления</t>
  </si>
  <si>
    <t>Политика вознаграждения</t>
  </si>
  <si>
    <t>Порядок определения вознаграждения</t>
  </si>
  <si>
    <t>Общий коэффициент годовой компенсации</t>
  </si>
  <si>
    <t>Заявление о стратегии в области устойчивого развития</t>
  </si>
  <si>
    <t>Обязательства, закрепленные во внутренних документах организации</t>
  </si>
  <si>
    <t>Внедрение политик и обязательств</t>
  </si>
  <si>
    <t>Механизмы снижения негативного воздействия</t>
  </si>
  <si>
    <t>Механизмы обращения за консультациями и сообщения о проблемах</t>
  </si>
  <si>
    <t>Соблюдение законодательства</t>
  </si>
  <si>
    <t>Членство в ассоциациях</t>
  </si>
  <si>
    <t>Подход к взаимодействию с заинтересованными сторонами</t>
  </si>
  <si>
    <t>Коллективные договоры</t>
  </si>
  <si>
    <t>Перечень существенных тем</t>
  </si>
  <si>
    <t>Текучесть кадров</t>
  </si>
  <si>
    <t xml:space="preserve">Тел.: + 7 (495) 937 1726 </t>
  </si>
  <si>
    <t>E-mail: press@sibur.ru</t>
  </si>
  <si>
    <t xml:space="preserve">Направление «Информационная политика» </t>
  </si>
  <si>
    <t>Тел.: +7 (495) 777 5500 (*24-66)</t>
  </si>
  <si>
    <t xml:space="preserve">Тел.: +7 (495) 777 5500 (*60-26) </t>
  </si>
  <si>
    <t>Объем социальных инвестиций в рамках программы «Формула хороших дел», в том числе:</t>
  </si>
  <si>
    <t>Текучесть кадров, %</t>
  </si>
  <si>
    <t>Отчетный период</t>
  </si>
  <si>
    <t>Отчетность за предыдущие годы</t>
  </si>
  <si>
    <t>Отчеты</t>
  </si>
  <si>
    <t>Справочник по устойчивому развитию СИБУРа</t>
  </si>
  <si>
    <t xml:space="preserve">                    Справочник по устойчивому развитию СИБУРа</t>
  </si>
  <si>
    <t>Справочная информация обобщает основные показатели деятельности компании в области ESG за 2022 год.Она прилагается к Интегрированному годовому отчету 2022 года.</t>
  </si>
  <si>
    <t>Справочник по устойчивому развитию 2022 года</t>
  </si>
  <si>
    <t>Границы справочника</t>
  </si>
  <si>
    <t>Интегрированный годовой отчет за 2022 год и настоящий Справочник по устойчивому развитию содержат заявления, которые являются или могут считаться "заявлениями прогнозного характера". Тем не менее, прогнозные заявления могут отличаться и часто отличаются от фактических результатов компании. Любые заявления прогнозного характера подвержены рискам, связанным с будущими событиями и другими рисками, неопределенностями и предположениями, относящимися к бизнесу, результатам деятельности, финансовому положению, ликвидности, перспективам, росту или стратегиям компании. После подготовки Интегрированного годового отчета и Справочника на деятельность компании, ее операционные и финансовые результаты могли повлиять внешние или иные факторы, включая геополитический конфликт на Украине, санкции, введенные другими государствами против Российской Федерации, российских физических и юридических лиц. Эти и другие факторы находятся вне контроля компании и могут оказать негативное влияние на производственные возможности СИБУРа.</t>
  </si>
  <si>
    <t>ПАО  «СИБУР Холдинг»
ООО  «СИБУР»
SIBUR International GmbH
SIBUR International Shanghai trading Company
SIBUR International Trading Istanbul (Турция)
АО  «СибурТюменьГаз»
ООО  «СИБУР  Тобольск»
АО  «Воронежсинтезкаучук»
АО  «Красноярский завод синтетического каучука»
АО  «Сибур-Нефтехим»
АО  «Сибур-Химпром»
ООО  «СИБУР-Кстово»
АО  «Сибур-ПЭТФ»
АО  «ПОЛИЭФ»
ООО  «БИАКСПЛЕН»
ООО  «БИАКСПЛЕН Т»
ООО  «Томскнефтехим»
ООО  «ЗапСибНефтехим»
АО  «Сибурэнергоменеджмент»
АО  «СИБУР-Транс»
ООО  «Запсибтрансгаз»
ООО  «СОИР»
ООО  «СИБУР-Финанс»
ООО  «КЦО  СИБУР-Юг»
ООО  «АМУРСКИЙ ГХК»
ООО «УК «СИБУР-Портэнерго»
АО  «НИПИгазпереработка»
ООО  «Сибур-Краснодар»
ООО  «СИБУР-ПолиЛаб»
ООО  «СИБУР  Диджитал»
ООО  «СИБУР  Коннект»
АО  «СИБУР-РТ»
ПАО  «Казаньоргсинтез»
ПАО  «Нижнекамскнефтехим»
АО  «ТГК-16»
ООО  «ПЭСТ» 
ООО  «НИОСТ»</t>
  </si>
  <si>
    <t>АО  «СИБУР-Транс»
ООО  «Запсибтрансгаз»
ООО  «СОИР»
ООО  «СИБУР-Финанс»
ООО  «КЦО  СИБУР-Юг»
ООО  «АМУРСКИЙ ГХК»
ООО «УК «СИБУР-Портэнерго»
АО  «НИПИгазпереработка»
ООО  «Сибур-Краснодар»
ООО  «СИБУР-ПолиЛаб»
ООО  «СИБУР  Диджитал»
ООО  «СИБУР  Коннект»
АО  «СИБУР-РТ»
ПАО  «Казаньоргсинтез»
ПАО  «Нижнекамскнефтехим»
АО  «ТГК-16»
ООО  «ПЭСТ» 
ООО  «НИОСТ»</t>
  </si>
  <si>
    <t>Корпоративные политики</t>
  </si>
  <si>
    <t>Корпоративные отчеты и другие документы</t>
  </si>
  <si>
    <t>Это третий Справочник по устойчивому развитию СИБУРа. Данные, представленные в настоящем справочнике, соответствуют Интегрированному годовому отчету за 2022 год.</t>
  </si>
  <si>
    <t>независимые директора</t>
  </si>
  <si>
    <t>неисполнительные директора</t>
  </si>
  <si>
    <t>N/A</t>
  </si>
  <si>
    <t>исполнительные директора</t>
  </si>
  <si>
    <t>Вознаграждение внешнего аудитора</t>
  </si>
  <si>
    <t>Аудиторские услуги</t>
  </si>
  <si>
    <t>&lt;30 лет</t>
  </si>
  <si>
    <t>30-50 лет</t>
  </si>
  <si>
    <t>&gt;50 лет</t>
  </si>
  <si>
    <t>CO₂</t>
  </si>
  <si>
    <t>N₂O</t>
  </si>
  <si>
    <t>HFCₓ</t>
  </si>
  <si>
    <t>Общий уровень</t>
  </si>
  <si>
    <t>Газопереработка и инфраструктура</t>
  </si>
  <si>
    <t xml:space="preserve">Объем выбросов, предотвращенных в результате предпринятых СИБУРом мер, млн т СО2-экв. </t>
  </si>
  <si>
    <t>Электроэнергия, млн ГДж</t>
  </si>
  <si>
    <t>Производство</t>
  </si>
  <si>
    <t>Закупка</t>
  </si>
  <si>
    <t>Продажа</t>
  </si>
  <si>
    <t xml:space="preserve">Потребление (покупка + выработка - продажа) </t>
  </si>
  <si>
    <t>Тепловая энергия, млн ГДж</t>
  </si>
  <si>
    <t>Топливо, млн ГДж</t>
  </si>
  <si>
    <t xml:space="preserve">Выработка технологического газа </t>
  </si>
  <si>
    <t>Экономический эффект от проведения энергосберегающих мероприятий, млн руб.</t>
  </si>
  <si>
    <t>Потребление энергии из возобновляемых источников, млн ГДж</t>
  </si>
  <si>
    <t>Общее потребление энергии, млн ГДж</t>
  </si>
  <si>
    <t>Общее потребление энергии (потребление топлива + закупка тепловой и электрической энергии - продажа тепловой и электрической энергии)</t>
  </si>
  <si>
    <t>Энергоемкость на тонну продукции по сегментам, ГДж/т</t>
  </si>
  <si>
    <t>Олефины и полиолефины</t>
  </si>
  <si>
    <t>Пластики, эластомеры и промежуточные продукты</t>
  </si>
  <si>
    <t>Всего директоров, в том числе</t>
  </si>
  <si>
    <t>женщины</t>
  </si>
  <si>
    <t>мужчины</t>
  </si>
  <si>
    <t>Возрастное разнообразие</t>
  </si>
  <si>
    <t>Состав совета директоров, чел.</t>
  </si>
  <si>
    <t>Состав комитетов совета директоров, чел.</t>
  </si>
  <si>
    <t>Комитет по аудиту</t>
  </si>
  <si>
    <t>Комитет по стратегии и инвестициям</t>
  </si>
  <si>
    <t>всего директоров, в том числе</t>
  </si>
  <si>
    <t>Комитет по кадрам и вознаграждениям</t>
  </si>
  <si>
    <t>Комитет по устойчивому развитию</t>
  </si>
  <si>
    <t>Состав правления, чел.</t>
  </si>
  <si>
    <t>Всего членов правления, в том числе</t>
  </si>
  <si>
    <t>Вознаграждение внешнего аудитора, млн руб.</t>
  </si>
  <si>
    <t>Противодействие коррупции</t>
  </si>
  <si>
    <t>ДЕЛОВАЯ ЭТИКА И КОМПЛАЕНС</t>
  </si>
  <si>
    <t>Подтвержденные случаи коррупции, шт.</t>
  </si>
  <si>
    <t>Доля членов руководящих органов, ознакомленных с политиками и методами противодействия коррупции, %</t>
  </si>
  <si>
    <t>Доля сотрудников, ознакомленных с политиками и методами противодействия коррупции, %</t>
  </si>
  <si>
    <t>Комплаенс</t>
  </si>
  <si>
    <t>Сумма денежных штрафов за несоблюдение законодательных и/или нормативных требований в социальной и экономической сферах, млн руб.</t>
  </si>
  <si>
    <t>Горячая линия</t>
  </si>
  <si>
    <t>Общее количество обращений, шт.</t>
  </si>
  <si>
    <t>Доля ответов на поступившие обращения, %</t>
  </si>
  <si>
    <t>СНИЖЕНИЕ КЛИМАТИЧЕСКОГО ВОЗДЕЙСТВИЯ</t>
  </si>
  <si>
    <t>ЭНЕРГОПОТРЕБЛЕНИЕ И ЭНЕРГОЭФФЕКТИВНОСТЬ</t>
  </si>
  <si>
    <t>Затраты на деятельность по охране окружающей среды</t>
  </si>
  <si>
    <t>Плата за негативное воздействие на окружающую среду по основным статьям</t>
  </si>
  <si>
    <t>Индекс воздействия на окружающую среду (ИВОС)</t>
  </si>
  <si>
    <t>Суммарные выбросы загрязняющих веществ, включая:</t>
  </si>
  <si>
    <t>NOₓ</t>
  </si>
  <si>
    <t>SOₓ</t>
  </si>
  <si>
    <t>твердые частицы (ТЧ)</t>
  </si>
  <si>
    <t>летучие органические соединения (ЛОС)</t>
  </si>
  <si>
    <t>опасные загрязнители атмосферы</t>
  </si>
  <si>
    <t>другие</t>
  </si>
  <si>
    <t>Общий водозабор, включая:</t>
  </si>
  <si>
    <t>Общее водоотведение, включая:</t>
  </si>
  <si>
    <t>поверхностные воды</t>
  </si>
  <si>
    <t>подземные воды</t>
  </si>
  <si>
    <t>вода, представленная третьими лицами</t>
  </si>
  <si>
    <t>водоотведение в поверхностные водоемы и на рельеф, включая стоки абонентов</t>
  </si>
  <si>
    <t>водоотведение в сторонние организации, включая стоки абонентов</t>
  </si>
  <si>
    <t>Перечень приоритетных потенциально опасных веществ, содержащихся в сбросах сточных вод:</t>
  </si>
  <si>
    <t>ХПК</t>
  </si>
  <si>
    <t>БПК</t>
  </si>
  <si>
    <t>фосфористые соединения</t>
  </si>
  <si>
    <t>азотные соединения</t>
  </si>
  <si>
    <t>нефть и нефтепродукты</t>
  </si>
  <si>
    <t>другие вещества</t>
  </si>
  <si>
    <t>Подход к управлению в области ООС, млн руб.</t>
  </si>
  <si>
    <t>Подход к управлению в области ООС, %</t>
  </si>
  <si>
    <t>Водопотребление и сбросы сточных вод, тыс. мᶾ (Мл)</t>
  </si>
  <si>
    <t>Водопотребление и сбросы сточных вод, т</t>
  </si>
  <si>
    <t>Управление отходами, т</t>
  </si>
  <si>
    <t>Образование за год, включая:</t>
  </si>
  <si>
    <t>I класс</t>
  </si>
  <si>
    <t>II класс</t>
  </si>
  <si>
    <t>III класс</t>
  </si>
  <si>
    <t>IV класс</t>
  </si>
  <si>
    <t>V класс</t>
  </si>
  <si>
    <t>Наличие отходов на начало года</t>
  </si>
  <si>
    <t>Поступление отходов от других субъектов</t>
  </si>
  <si>
    <t>Обезврежено отходов</t>
  </si>
  <si>
    <t>Передано ТКО региональному оператору</t>
  </si>
  <si>
    <t>Передано отходов сторонним организациям на утилизацию</t>
  </si>
  <si>
    <t>Передано отходов сторонним организациям на обезвреживание</t>
  </si>
  <si>
    <t>Передано отходов сторонним организациям на захоронение</t>
  </si>
  <si>
    <t>Хранение отходов на эксплуатируемых объектах</t>
  </si>
  <si>
    <t>Размещение отходов на эксплуатируемых объектах</t>
  </si>
  <si>
    <t>Наличие отходов на конец года</t>
  </si>
  <si>
    <t>Сохранение биоразнообразия, га</t>
  </si>
  <si>
    <t>Масштаб территорий, подвергнутых воздействию (рекультивации)</t>
  </si>
  <si>
    <t>Средняя численность персонала, чел.</t>
  </si>
  <si>
    <t>Сотрудники компании</t>
  </si>
  <si>
    <t>Сотрудники подрядных организаций</t>
  </si>
  <si>
    <t>Сотрудники строительных подрядных организаций</t>
  </si>
  <si>
    <t>Структура персонала в разбивке по полу, %</t>
  </si>
  <si>
    <t>Структура персонала в разбивке по возрасту и полу, чел.</t>
  </si>
  <si>
    <t>До 30 лет, в том числе</t>
  </si>
  <si>
    <t>Старше 50 лет, в том числе</t>
  </si>
  <si>
    <t>Структура персонала в разбивке по договору о найме и полу, чел.</t>
  </si>
  <si>
    <t>Бессрочный трудовой контракт, в том числе</t>
  </si>
  <si>
    <t>30-50 лет, в том числе</t>
  </si>
  <si>
    <t>Срочный трудовой контракт, в том числе</t>
  </si>
  <si>
    <t>Трудовой контракт на полный рабочий день, в том числе</t>
  </si>
  <si>
    <t>Трудовой контракт на неполный рабочий день, в том числе</t>
  </si>
  <si>
    <t>Структура персонала в разбивке по должности и полу, чел.</t>
  </si>
  <si>
    <t>Руководители, в том числе</t>
  </si>
  <si>
    <t>Специалисты, в том числе</t>
  </si>
  <si>
    <t>Служащие, в том числе</t>
  </si>
  <si>
    <t>Рабочие, в том числе</t>
  </si>
  <si>
    <t>Структура персонала в разбивке по должности и возрасту, чел.</t>
  </si>
  <si>
    <t>до 30 лет</t>
  </si>
  <si>
    <t>старше 50 лет</t>
  </si>
  <si>
    <t>Структура персонала в разбивке по направлениям бизнеса, %</t>
  </si>
  <si>
    <t>Пластики, эластомеры и промежуточная продукция</t>
  </si>
  <si>
    <t>Прочие (логистика, маркетинг, административные функции)</t>
  </si>
  <si>
    <t>Количество отработанного времени, чел.-час</t>
  </si>
  <si>
    <t>Текучесть кадров, чел.</t>
  </si>
  <si>
    <t>Общий уровень текучести кадров</t>
  </si>
  <si>
    <t>В разбивке по полу</t>
  </si>
  <si>
    <t>В разбивке по возрасту</t>
  </si>
  <si>
    <t>Общее количество новых сотрудников</t>
  </si>
  <si>
    <t>Общее количество уволенных сотрудников</t>
  </si>
  <si>
    <t>Отпуск по уходу за ребенком, чел.</t>
  </si>
  <si>
    <t>Общее количество сотрудников, ушедших в отпуск по уходу за ребенком в отчетном периоде, в том числе</t>
  </si>
  <si>
    <t>Общее количество сотрудников, которые вернулись на работу в отчетном периоде после окончания отпуска по уходу за ребенком, в том числе</t>
  </si>
  <si>
    <t>Общее количество сотрудников, которые вернулись на работу после окончания отпуска по уходу за ребенком и продолжающие работать спустя 12 месяцев после возвращения на работу в отчетном периоде, в том числе</t>
  </si>
  <si>
    <t>Общее количество сотрудников, которые должны были вернуться на работу в отчетном 
периоде после окончания отпуска по уходу за ребенком, в том числе</t>
  </si>
  <si>
    <t>Уровень возврата к работе сотрудников, ушедших в отпуск по уходу за ребенком, в том числе</t>
  </si>
  <si>
    <t>Оплата труда, руб.</t>
  </si>
  <si>
    <t>Заработная плата сотрудника начального уровня в разбивке по полу</t>
  </si>
  <si>
    <t>Оплата труда, %</t>
  </si>
  <si>
    <t>Отношение базовой ставки заработной платы женщин к базовой ставке мужчин</t>
  </si>
  <si>
    <t>руководители</t>
  </si>
  <si>
    <t>специалисты и рабочие</t>
  </si>
  <si>
    <t>Отношение средней заработной платы к МРОТ</t>
  </si>
  <si>
    <t>Социальное партнерство</t>
  </si>
  <si>
    <t>Доля сотрудников, охваченных коллективным договором, %</t>
  </si>
  <si>
    <t>Доля сотрудников, входящих в профсоюзы, %</t>
  </si>
  <si>
    <t>Доля сотрудников-волонтеров, %</t>
  </si>
  <si>
    <t>Количество трудоустроенных лиц с ограниченными возможностями и ветеранов, чел.</t>
  </si>
  <si>
    <t>Количество обучения, пройденного сотрудниками, час</t>
  </si>
  <si>
    <t>Общее количество обучения</t>
  </si>
  <si>
    <t>В разбивке по должности</t>
  </si>
  <si>
    <t>управленческое звено</t>
  </si>
  <si>
    <t>руководители, специалисты и служащие</t>
  </si>
  <si>
    <t>рабочие</t>
  </si>
  <si>
    <t>ВКЛАД В РАЗВИТИЕ МЕСТНЫХ СООБЩЕСТВ</t>
  </si>
  <si>
    <t>Расходы на социальные программы, млн руб.</t>
  </si>
  <si>
    <t>межрегиональные социальные проекты</t>
  </si>
  <si>
    <t>грантовые социальные проекты</t>
  </si>
  <si>
    <t>волонтерские социальные проекты</t>
  </si>
  <si>
    <t>баскетбол</t>
  </si>
  <si>
    <t>Здоровье и безопасность (сотрудники)</t>
  </si>
  <si>
    <t>LTI (количество пострадавших с временной потерей трудоспособности по причине несчастных случаев на производстве при выполнении работ), чел.</t>
  </si>
  <si>
    <t>RWC (количество пострадавших с временным ограничением трудоспособности (перевод на легкий труд без потери трудоспособности)), чел.</t>
  </si>
  <si>
    <t>MTC (количество пострадавших с оказанием медицинской помощи без потери трудоспособности (микротравмы)), чел.</t>
  </si>
  <si>
    <t>Несчастные случаи среди подрядчиков (подрядчики+строительные подрядчики)</t>
  </si>
  <si>
    <t>Выявленные случаи профессиональных заболеваний</t>
  </si>
  <si>
    <t>Здоровье и безопасность (подрядчики)</t>
  </si>
  <si>
    <t>Здоровье и безопасность (сотрудники строительных подрядных организаций)</t>
  </si>
  <si>
    <t>APC</t>
  </si>
  <si>
    <t>Advanced Process Control, система усовершенствованного управления технологическим процессом</t>
  </si>
  <si>
    <t>BI</t>
  </si>
  <si>
    <t>Business Interruption, страхование от простоя производства</t>
  </si>
  <si>
    <t>CASE-IN</t>
  </si>
  <si>
    <t>Международный инженерный чемпионат</t>
  </si>
  <si>
    <t>Оксид углерода (IV) или углекислый газ</t>
  </si>
  <si>
    <t>COVID-19</t>
  </si>
  <si>
    <t>Потенциально тяжелая острая респираторная инфекция, вызываемая коронавирусом нового типа SARS-CoV-2</t>
  </si>
  <si>
    <t>CSI</t>
  </si>
  <si>
    <t>Customer Satisfaction Index, индекс, характеризующий уровень удовлетворенности клиентов</t>
  </si>
  <si>
    <t>D&amp;O</t>
  </si>
  <si>
    <t>Directors &amp; Officers Liability, страхование ответственности директоров и должностных лиц на случай предъявления исков о возмещении ущерба</t>
  </si>
  <si>
    <t xml:space="preserve">EBITDA </t>
  </si>
  <si>
    <t>Earnings before interest, taxes, depreciation and amortization, прибыль компании до вычета процента по кредитам, налога на прибыль и амортизации</t>
  </si>
  <si>
    <t>E-CONS</t>
  </si>
  <si>
    <t>Инструмент визуализации и денежной оцифровки технологических режимов</t>
  </si>
  <si>
    <t>eNPS</t>
  </si>
  <si>
    <t>Employee Net Promoter Score, индекс чистой лояльности</t>
  </si>
  <si>
    <t>ESG</t>
  </si>
  <si>
    <t>Environment, Social, Governance; экологическое, социальное и корпоративное управление</t>
  </si>
  <si>
    <t>ESG-рейтинг</t>
  </si>
  <si>
    <t>EPD</t>
  </si>
  <si>
    <t>Environmental Product Declaration, экологическая декларация продукции</t>
  </si>
  <si>
    <t>EVP</t>
  </si>
  <si>
    <t>Global Reporting Initiative, Глобальная инициатива по отчетности</t>
  </si>
  <si>
    <t>HiPo</t>
  </si>
  <si>
    <t>High potential, высокий потенциал. HiPo-cотрудники – сотрудники, которые отличаются высоким уровнем активности в развитии своей карьеры</t>
  </si>
  <si>
    <t>HiPro</t>
  </si>
  <si>
    <t>High professional, высокопрофессиональные. HiPro-cотрудники – сотрудники, которые показывают высокую эффективность на рабочем месте</t>
  </si>
  <si>
    <t>HSE DAYS</t>
  </si>
  <si>
    <t>Ежегодный форум, учрежденный при поддержке Минпромторга России</t>
  </si>
  <si>
    <t>HR</t>
  </si>
  <si>
    <t>Human resources. В отчете под HR подразумевается функция «Управление персоналом» и ее специалисты, а также бизнес-процессы, связанные с управлением персоналом</t>
  </si>
  <si>
    <t>HR-цикл</t>
  </si>
  <si>
    <t>Ежегодные мероприятия в сфере управления персоналом, включающие блоки планирования, управления результативностью, вовлеченностью, вознаграждением и развитием кадрового потенциала</t>
  </si>
  <si>
    <t>Indoor TV</t>
  </si>
  <si>
    <t>Внутреннее корпоративное телевидение</t>
  </si>
  <si>
    <t>IoT</t>
  </si>
  <si>
    <t>Internet of Things, интернет вещей</t>
  </si>
  <si>
    <t>ISO 45001</t>
  </si>
  <si>
    <t>Международный стандарт серии ИСО 45001</t>
  </si>
  <si>
    <t>KALITEST</t>
  </si>
  <si>
    <t>Орган сертификации, аккредитован TÜRKAK, является полноправным членом IAF – Международного форума по аккредитации</t>
  </si>
  <si>
    <t>L&amp;D</t>
  </si>
  <si>
    <t>Learning and Development, команда специалистов, занимающаяся развитием потенциала сотрудников</t>
  </si>
  <si>
    <t>LOTO</t>
  </si>
  <si>
    <t>Система блокировок, исключающих проведение работ при неизолированных источниках опасности</t>
  </si>
  <si>
    <t>LTIF</t>
  </si>
  <si>
    <t>Lost Time Injury Frequency, коэффициент частоты травм с временной потерей трудоспособности</t>
  </si>
  <si>
    <t>MAP</t>
  </si>
  <si>
    <t>Management Action Plan, мастер-план</t>
  </si>
  <si>
    <t>MES</t>
  </si>
  <si>
    <t>Manufacturing Execution System, система управления производственными процессами</t>
  </si>
  <si>
    <t xml:space="preserve">N₂O </t>
  </si>
  <si>
    <t>Оксид азота (I) или закись азота</t>
  </si>
  <si>
    <t xml:space="preserve">NPS </t>
  </si>
  <si>
    <t>Net Promoter Score, индекс потребительской лояльности – индекс, характеризующий готовность участника рекомендовать продукт</t>
  </si>
  <si>
    <t>O2C</t>
  </si>
  <si>
    <t>Order-to-Cash («от заказа до платежа»), бизнес-процесс продажи</t>
  </si>
  <si>
    <t>P2P</t>
  </si>
  <si>
    <t>Plan-to-Produce («от планирования до производства»), бизнес-процесс производства</t>
  </si>
  <si>
    <t>PD</t>
  </si>
  <si>
    <t>Property damage (вред или ущерб, причиненный имуществу), страхование имущества</t>
  </si>
  <si>
    <t>PSER</t>
  </si>
  <si>
    <t>Process Safety Events Rate, показатель безопасности производственного процесса</t>
  </si>
  <si>
    <t xml:space="preserve">RCP </t>
  </si>
  <si>
    <t>Representative Concentration Pathway, сценарии глобального потепления, представленные в Пятом оценочном докладе МГЭИК, которые описывают различные варианты будущего климата в зависимости от динамики объемов выбросов парниковых газов в текущем столетии</t>
  </si>
  <si>
    <t>rPE</t>
  </si>
  <si>
    <t>Гранулы на основе вторичного полиэтилена</t>
  </si>
  <si>
    <t>rPET</t>
  </si>
  <si>
    <t>Гранулы на основе полиэтилентерефталата</t>
  </si>
  <si>
    <t>rPP</t>
  </si>
  <si>
    <t>Гранулы на основе вторичного полипропилена</t>
  </si>
  <si>
    <t>RTO</t>
  </si>
  <si>
    <t>Real Time Optimization, программа оптимизации процессов в режиме реального времени</t>
  </si>
  <si>
    <t>S2P</t>
  </si>
  <si>
    <t>Source-to-Pay («от поиска поставщика до оплаты»), бизнес-процесс закупок</t>
  </si>
  <si>
    <t xml:space="preserve">TCFD </t>
  </si>
  <si>
    <t>Task Force on Climate-Related Financial Disclosures, Рабочая группа по вопросам раскрытия финансовой информации, связанной с изменением климата</t>
  </si>
  <si>
    <t>TRI</t>
  </si>
  <si>
    <t>Total Recordable Injuries, количество зарегистрированных случаев травмирования</t>
  </si>
  <si>
    <t>TRIR</t>
  </si>
  <si>
    <t>Total Recordable Incident Rate, коэффициент частоты происшествий</t>
  </si>
  <si>
    <t>WorldSkills</t>
  </si>
  <si>
    <t>Корпоративный чемпионат профессионального мастерства среди предприятий</t>
  </si>
  <si>
    <t>АБВР</t>
  </si>
  <si>
    <t>Анализ безопасности выполнения работ</t>
  </si>
  <si>
    <t>АНО</t>
  </si>
  <si>
    <t>Автономная некоммерческая организация</t>
  </si>
  <si>
    <t>АППП</t>
  </si>
  <si>
    <t>Ассоциация производителей и поставщиков пенополистирола</t>
  </si>
  <si>
    <t>АСИ</t>
  </si>
  <si>
    <t>Автоматизированные системы измерения</t>
  </si>
  <si>
    <t>БНЛ</t>
  </si>
  <si>
    <t>Бутадиен-нитрильный латекс</t>
  </si>
  <si>
    <t>БОПП-пленка</t>
  </si>
  <si>
    <t>Биаксиально-ориентированная полипропиленовая пленка</t>
  </si>
  <si>
    <t>БОС</t>
  </si>
  <si>
    <t>Биологические очистные сооружения</t>
  </si>
  <si>
    <t>БПК5</t>
  </si>
  <si>
    <t>Биологическое потребление кислорода за пять суток</t>
  </si>
  <si>
    <t>БРИКС</t>
  </si>
  <si>
    <t>Межгосударственное объединение, союз пяти государств: Бразилии, России, Индии, КНР и ЮАР</t>
  </si>
  <si>
    <t>ВИЭ</t>
  </si>
  <si>
    <t>Возобновляемые источники энергии</t>
  </si>
  <si>
    <t>ВМР</t>
  </si>
  <si>
    <t>Вторичный материальный ресурс</t>
  </si>
  <si>
    <t>ГГЭ</t>
  </si>
  <si>
    <t>Главгосэкспертиза</t>
  </si>
  <si>
    <t>ГД ООН</t>
  </si>
  <si>
    <t>Глобальный договор Организации Объединенных Наций</t>
  </si>
  <si>
    <t>ГИТИС</t>
  </si>
  <si>
    <t>ГПЗ</t>
  </si>
  <si>
    <t>Газоперерабатывающий завод</t>
  </si>
  <si>
    <t>Грейд</t>
  </si>
  <si>
    <t>Должность или группа близких должностей с похожим уровнем компетенций и опыта, для которых установлены сопоставимые уровни заработной платы</t>
  </si>
  <si>
    <t>ГОСТ</t>
  </si>
  <si>
    <t>Государственный стандарт</t>
  </si>
  <si>
    <t>ГФУ</t>
  </si>
  <si>
    <t>Газофракционирующая установка</t>
  </si>
  <si>
    <t>ГХК</t>
  </si>
  <si>
    <t>Газохимический комплекс</t>
  </si>
  <si>
    <t>ГЭЭ</t>
  </si>
  <si>
    <t>Государственная экологическая экспертиза</t>
  </si>
  <si>
    <t>Диверсификация</t>
  </si>
  <si>
    <t>Подход, направленный на минимизацию рисков благодаря распределению ресурсов по разным отраслям или сферам</t>
  </si>
  <si>
    <t>ДМС</t>
  </si>
  <si>
    <t>Добровольное медицинское страхование</t>
  </si>
  <si>
    <t>ДОТФ</t>
  </si>
  <si>
    <t>Диоктилтерефталат</t>
  </si>
  <si>
    <t>ЕАЭС</t>
  </si>
  <si>
    <t>Евразийский экономический союз</t>
  </si>
  <si>
    <t>ЕКЭ</t>
  </si>
  <si>
    <t>Единый корпоративный экзамен</t>
  </si>
  <si>
    <t>ИА</t>
  </si>
  <si>
    <t>Индекс аварийности</t>
  </si>
  <si>
    <t>ИВН</t>
  </si>
  <si>
    <t>Интеллектуальное видеонаблюдение</t>
  </si>
  <si>
    <t>ИИ</t>
  </si>
  <si>
    <t>Искусственный интеллект</t>
  </si>
  <si>
    <t>ИК СО РАН</t>
  </si>
  <si>
    <t>Институт катализа Сибирского отделения Российской академии наук</t>
  </si>
  <si>
    <t>ИНХС РАН</t>
  </si>
  <si>
    <t>ИСМ</t>
  </si>
  <si>
    <t>Интегрированная система менеджмента</t>
  </si>
  <si>
    <t>ИСПМ РАН</t>
  </si>
  <si>
    <t>ИТ</t>
  </si>
  <si>
    <t>Информационные технологии</t>
  </si>
  <si>
    <t>ИТР</t>
  </si>
  <si>
    <t>Инженерно-технические работники</t>
  </si>
  <si>
    <t>ИЦиГ СО РАН</t>
  </si>
  <si>
    <t>Институт цитологии и генетики Сибирского отделения Российской академии наук</t>
  </si>
  <si>
    <t>КЗСК</t>
  </si>
  <si>
    <t>КНИТУ</t>
  </si>
  <si>
    <t>Казанский национальный исследовательский технологический университет</t>
  </si>
  <si>
    <t>Соответствие внутренним или внешним требованиям или нормам, в том числе законодательным</t>
  </si>
  <si>
    <t>КПЭ</t>
  </si>
  <si>
    <t>Ключевые показатели эффективности</t>
  </si>
  <si>
    <t>КТК</t>
  </si>
  <si>
    <t>Компьютерный тренажерный комплекс</t>
  </si>
  <si>
    <t>КЭР</t>
  </si>
  <si>
    <t>Комплексное экологическое разрешение</t>
  </si>
  <si>
    <t>ЛАО</t>
  </si>
  <si>
    <t>Линейные альфа-олефины</t>
  </si>
  <si>
    <t>ЛОС</t>
  </si>
  <si>
    <t>Локальные очистные сооружения</t>
  </si>
  <si>
    <t>МАН</t>
  </si>
  <si>
    <t>Малеиновый ангидрид</t>
  </si>
  <si>
    <t>МАП</t>
  </si>
  <si>
    <t>Мастер-план предприятия</t>
  </si>
  <si>
    <t>МГЭИК</t>
  </si>
  <si>
    <t>Межправительственная группа экспертов по изменению климата</t>
  </si>
  <si>
    <t>МиП</t>
  </si>
  <si>
    <t>Функция «Маркетинг и продажи»</t>
  </si>
  <si>
    <t>МРОТ</t>
  </si>
  <si>
    <t>Минимальный размер оплаты труда</t>
  </si>
  <si>
    <t>МСОП</t>
  </si>
  <si>
    <t>Международный союз охраны природы и природных ресурсов</t>
  </si>
  <si>
    <t>МСФО</t>
  </si>
  <si>
    <t>Международные стандарты финансовой отчетности</t>
  </si>
  <si>
    <t>МТБЭ</t>
  </si>
  <si>
    <t>Метил-трет-бутиловый эфир</t>
  </si>
  <si>
    <t>МТР</t>
  </si>
  <si>
    <t>Материально-технические ресурсы</t>
  </si>
  <si>
    <t>МЧС</t>
  </si>
  <si>
    <t>Министерство Российской Федерации по делам гражданской обороны, чрезвычайным ситуациям и ликвидации последствий стихийных бедствий</t>
  </si>
  <si>
    <t>Нафта</t>
  </si>
  <si>
    <t>Легковоспламеняющаяся жидкость с характерным запахом, получаемая на первой стадии перегонки сырой нефти</t>
  </si>
  <si>
    <t>НДС</t>
  </si>
  <si>
    <t>Налог на добавленную стоимость</t>
  </si>
  <si>
    <t>НИОКР</t>
  </si>
  <si>
    <t>Научно-исследовательские и опытно-конструкторские работы</t>
  </si>
  <si>
    <t>НПБК</t>
  </si>
  <si>
    <t>Национальная премия бизнес-коммуникаций</t>
  </si>
  <si>
    <t>НСКВ</t>
  </si>
  <si>
    <t>Национальный совет по корпоративному волонтерству</t>
  </si>
  <si>
    <t>Область охвата (Scope) 1</t>
  </si>
  <si>
    <t>Прямые выбросы (выбросы от источников, принадлежащих организации или контролируемых ею)</t>
  </si>
  <si>
    <t>Область охвата (Scope) 2</t>
  </si>
  <si>
    <t>Энергетические косвенные выбросы (выбросы от сжигания топлива на сторонних энергоисточниках для выработки энергии, закупаемой организацией)</t>
  </si>
  <si>
    <t>Область охвата (Scope) 3</t>
  </si>
  <si>
    <t>Выбросы парниковых газов, которые связаны с осуществлением организацией хозяйственной и иной деятельности (выбросы, образующиеся при добыче (производстве) и транспортировке топлива, сырья, материалов, полуфабрикатов, а также выбросы от использования продукции и утилизации ее остатков)</t>
  </si>
  <si>
    <t>ОВЗ</t>
  </si>
  <si>
    <t>Ограниченные возможности здоровья</t>
  </si>
  <si>
    <t>ООПТ</t>
  </si>
  <si>
    <t>Особо охраняемые природные территории</t>
  </si>
  <si>
    <t>ООО</t>
  </si>
  <si>
    <t>Общество с ограниченной ответственностью</t>
  </si>
  <si>
    <t>Охрана окружающей среды</t>
  </si>
  <si>
    <t>Охрана труда и промышленная безопасность</t>
  </si>
  <si>
    <t>ОТ, ПБ и Э</t>
  </si>
  <si>
    <t>Охрана труда, промышленная безопасность и экология</t>
  </si>
  <si>
    <t>ПАБ</t>
  </si>
  <si>
    <t>Поведенческий аудит безопасности</t>
  </si>
  <si>
    <t>ПВД</t>
  </si>
  <si>
    <t>Полиэтилен высокого давления</t>
  </si>
  <si>
    <t>ПНД</t>
  </si>
  <si>
    <t>Полиэтилен низкого давления</t>
  </si>
  <si>
    <t>ПНГ</t>
  </si>
  <si>
    <t>Попутный нефтяной газ</t>
  </si>
  <si>
    <t>ПВХ</t>
  </si>
  <si>
    <t>Поливинилхлорид</t>
  </si>
  <si>
    <t>ПГ</t>
  </si>
  <si>
    <t>Парниковые газы</t>
  </si>
  <si>
    <t>ПДК</t>
  </si>
  <si>
    <t>Предельно допустимая концентрация</t>
  </si>
  <si>
    <t>Пиролиз</t>
  </si>
  <si>
    <t>Термическое разложение органических и многих неорганических соединений</t>
  </si>
  <si>
    <t>Полимеризация</t>
  </si>
  <si>
    <t>Процесс получения высокомолекулярных веществ (полимеров)</t>
  </si>
  <si>
    <t>Полимеры</t>
  </si>
  <si>
    <t>Сложные химические вещества, широко применяемые в современной технике</t>
  </si>
  <si>
    <t>Полиолефины</t>
  </si>
  <si>
    <t>Класс высокомолекулярных соединений (полимеров), используемых для изготовления пленки, труб, шлангов, листовых материалов, кабельных изделий, различных емкостей, тары, профильных и других изделий</t>
  </si>
  <si>
    <t>Полипропилен</t>
  </si>
  <si>
    <t>Твердое вещество белого цвета, является продуктом полимеризации, используется для производства тары и упаковки, волокон, антикоррозийных материалов</t>
  </si>
  <si>
    <t>ПП</t>
  </si>
  <si>
    <t>ПДД</t>
  </si>
  <si>
    <t>Правила дорожного движения</t>
  </si>
  <si>
    <t>ПМЭФ-2022</t>
  </si>
  <si>
    <t>Петербургский международный экономический форум 2022</t>
  </si>
  <si>
    <t>ПСВ</t>
  </si>
  <si>
    <t>ПСОН</t>
  </si>
  <si>
    <t>Полистирол общего назначения</t>
  </si>
  <si>
    <t>ПЭ</t>
  </si>
  <si>
    <t>Полиэтилен</t>
  </si>
  <si>
    <t>ПЭВП</t>
  </si>
  <si>
    <t>Полиэтилен высокой плотности</t>
  </si>
  <si>
    <t>ПЭНП</t>
  </si>
  <si>
    <t>Полиэтилен низкой плотности</t>
  </si>
  <si>
    <t>ПЭТ, ПЭТФ</t>
  </si>
  <si>
    <t>Полиэтилентерефталат</t>
  </si>
  <si>
    <t>РАН</t>
  </si>
  <si>
    <t>Российская академия наук</t>
  </si>
  <si>
    <t>РАСО</t>
  </si>
  <si>
    <t>РСПП</t>
  </si>
  <si>
    <t>Российский союз промышленников и предпринимателей</t>
  </si>
  <si>
    <t>РСХ</t>
  </si>
  <si>
    <t>Российский союз химиков</t>
  </si>
  <si>
    <t>СБС</t>
  </si>
  <si>
    <t>Бутадиен-стирольные термоэластопласты</t>
  </si>
  <si>
    <t>СЗЗ</t>
  </si>
  <si>
    <t>Санитарно-защитная зона</t>
  </si>
  <si>
    <t>СИЗ</t>
  </si>
  <si>
    <t>Средства индивидуальной защиты</t>
  </si>
  <si>
    <t>СКД-НД</t>
  </si>
  <si>
    <t>Бутадиеновый каучук</t>
  </si>
  <si>
    <t>СМИ</t>
  </si>
  <si>
    <t>Средства массовой информации</t>
  </si>
  <si>
    <t>СНГ</t>
  </si>
  <si>
    <t>Содружество Независимых Государств</t>
  </si>
  <si>
    <t>СОГ</t>
  </si>
  <si>
    <t>Сухой отбензиненный газ</t>
  </si>
  <si>
    <t>СОЗ</t>
  </si>
  <si>
    <t>Стойкие органические загрязнители</t>
  </si>
  <si>
    <t>СОП</t>
  </si>
  <si>
    <t>Стандартные операционные процедуры</t>
  </si>
  <si>
    <t>СП</t>
  </si>
  <si>
    <t>Совместное предприятие</t>
  </si>
  <si>
    <t>СПК</t>
  </si>
  <si>
    <t>Совет по профессиональным квалификациям</t>
  </si>
  <si>
    <t>СРР</t>
  </si>
  <si>
    <t>Стандарт работы руководителя</t>
  </si>
  <si>
    <t>СТП</t>
  </si>
  <si>
    <t>СУГ</t>
  </si>
  <si>
    <t>Сжиженный углеводородный газ</t>
  </si>
  <si>
    <t>СХП</t>
  </si>
  <si>
    <t>«Сибур-Химпром»</t>
  </si>
  <si>
    <t>ТИБЦ</t>
  </si>
  <si>
    <t>Тетраизобутират циркония</t>
  </si>
  <si>
    <t>ТКНС УрО РАН</t>
  </si>
  <si>
    <t>Тобольская комплексная научная станция Уральского отделения Российской академии наук</t>
  </si>
  <si>
    <t>ТОиР</t>
  </si>
  <si>
    <t>Техническое обслуживание и ремонт оборудования</t>
  </si>
  <si>
    <t>ТФК</t>
  </si>
  <si>
    <t>Терефталевая кислота</t>
  </si>
  <si>
    <t>ТЭК</t>
  </si>
  <si>
    <t>Топливно-энергетический комплекс</t>
  </si>
  <si>
    <t>ТЭП</t>
  </si>
  <si>
    <t>Термопластичные эластомеры (термоэластопласты)</t>
  </si>
  <si>
    <t>ТЭЦ</t>
  </si>
  <si>
    <t>Теплоэлектроцентраль</t>
  </si>
  <si>
    <t>Углеродный след</t>
  </si>
  <si>
    <t>Совокупность всех выбросов парниковых газов, произведенных прямо и косвенно отдельной организацией</t>
  </si>
  <si>
    <t>УМШ</t>
  </si>
  <si>
    <t>Улучшения малыми шагами</t>
  </si>
  <si>
    <t>ФХД</t>
  </si>
  <si>
    <t>Программа социальных инвестиций «Формула хороших дел»</t>
  </si>
  <si>
    <t>ФЭП</t>
  </si>
  <si>
    <t>Функция «Эффективность производства»</t>
  </si>
  <si>
    <t>ХМАО-Югра</t>
  </si>
  <si>
    <t>Ханты-Мансийский автономный округ – Югра</t>
  </si>
  <si>
    <t>ЦПП-1</t>
  </si>
  <si>
    <t>Целевые производственные программы, направленные на доведение объектов компании до требований норм и правил в области промышленной безопасности</t>
  </si>
  <si>
    <t>ЧС</t>
  </si>
  <si>
    <t>Чрезвычайные ситуации</t>
  </si>
  <si>
    <t>ШФЛУ</t>
  </si>
  <si>
    <t>Широкая фракция легких углеводородов</t>
  </si>
  <si>
    <t>ЭЗЦ</t>
  </si>
  <si>
    <t>Экономика замкнутого цикла</t>
  </si>
  <si>
    <t>Эластомеры</t>
  </si>
  <si>
    <t>Полимеры, обладающие высокоэластичными свойствами и вязкостью, в обиходе называемые резинами</t>
  </si>
  <si>
    <t>ЭТП</t>
  </si>
  <si>
    <t>Электронная торговая площадка</t>
  </si>
  <si>
    <t>ЯНАО</t>
  </si>
  <si>
    <t>Ямало-Ненецкий автономный округ</t>
  </si>
  <si>
    <t>Объем выбросов, предотвращенных в результате предпринятых СИБУРом мер</t>
  </si>
  <si>
    <t>Объем выбросов, сокращенных в результате предпринятых СИБУРом мер</t>
  </si>
  <si>
    <t>Валовые выбросы парниковых газов</t>
  </si>
  <si>
    <t>Удельные выбросы парниковых газов по сегментам</t>
  </si>
  <si>
    <t>Климатическое воздействие</t>
  </si>
  <si>
    <t>Экономический эффект от проведения энергосберегающих мероприятий</t>
  </si>
  <si>
    <t>Потребление энергии из возобновляемых источников</t>
  </si>
  <si>
    <t>Общее потребление энергии</t>
  </si>
  <si>
    <t>Энергоемкость на тонну продукции по сегментам</t>
  </si>
  <si>
    <t>Электроэнергия</t>
  </si>
  <si>
    <t>Тепловая энергия</t>
  </si>
  <si>
    <t>Топливо</t>
  </si>
  <si>
    <t>Энергопотребление</t>
  </si>
  <si>
    <t>Подход к управлению в области ООС</t>
  </si>
  <si>
    <t>Выбросы загрязняющих веществ в атмосферу</t>
  </si>
  <si>
    <t>Водопотребление и сбросы сточных вод</t>
  </si>
  <si>
    <t>Управление отходами</t>
  </si>
  <si>
    <t>Сохранение биоразнообразия</t>
  </si>
  <si>
    <t>Средняя численность персонала</t>
  </si>
  <si>
    <t>Структура персонала в разбивке по направлениям бизнеса</t>
  </si>
  <si>
    <t>Количество отработанного времени</t>
  </si>
  <si>
    <t>Структура персонала в разбивке по полу</t>
  </si>
  <si>
    <t>Структура персонала в разбивке по возрасту и полу</t>
  </si>
  <si>
    <t>Структура персонала в разбивке по договору о найме и полу</t>
  </si>
  <si>
    <t>Структура персонала в разбивке по должности и полу</t>
  </si>
  <si>
    <t>Структура персонала в разбивке по должности и возрасту</t>
  </si>
  <si>
    <t>Оплата труда</t>
  </si>
  <si>
    <t>Количество обучения, пройденного сотрудниками</t>
  </si>
  <si>
    <t>Инвестиции на мероприятия по охране труда</t>
  </si>
  <si>
    <t>Аварии и инциденты (сотрудники+подрядчики+строительные подрядчики)</t>
  </si>
  <si>
    <t>Расходы на социальные программы</t>
  </si>
  <si>
    <t>Состав совета директоров</t>
  </si>
  <si>
    <t>Состав комитетов совета директоров</t>
  </si>
  <si>
    <t>Состав правления</t>
  </si>
  <si>
    <t>Деловая этика и комплаенс</t>
  </si>
  <si>
    <t>Более подробная информация представлена в Интегрированном годовом отчете ПАО "СИБУР Холдинг" за 2022 год (краткая версия), стр. ХХ</t>
  </si>
  <si>
    <t>да</t>
  </si>
  <si>
    <t>нет</t>
  </si>
  <si>
    <t>Штрафы за случаи несоблюдения нормативных правовых актов в текущем отчетном периоде</t>
  </si>
  <si>
    <t>Штрафы за случаи несоблюдения нормативных правовых актов в предыдущие отчетные периоды</t>
  </si>
  <si>
    <t>Утилизировано отходов</t>
  </si>
  <si>
    <t>не ведется</t>
  </si>
  <si>
    <t>ТАБЛИЦА GRI</t>
  </si>
  <si>
    <t>Заявление об использовании</t>
  </si>
  <si>
    <t>Настоящий отчет подготовлен СИБУРом с учетом стандартов GRI и охватывает период с 1 января 2022 года по 31 декабря 2022 года</t>
  </si>
  <si>
    <t>Версия GRI</t>
  </si>
  <si>
    <t>GRI: Foundation 2021</t>
  </si>
  <si>
    <t>Применимый отраслевой стандарт GRI</t>
  </si>
  <si>
    <t>Индикатор GRI</t>
  </si>
  <si>
    <t>Расшифровка</t>
  </si>
  <si>
    <t>Раздел в отчете</t>
  </si>
  <si>
    <t>Комментарий</t>
  </si>
  <si>
    <t>GRI 2: General Disclosures 2021</t>
  </si>
  <si>
    <t>Общие раскрытия (2021)</t>
  </si>
  <si>
    <t>1. Организация и корпоративные практики отчетности</t>
  </si>
  <si>
    <t>2-1</t>
  </si>
  <si>
    <t>Подробная информация об организации</t>
  </si>
  <si>
    <t>«Об отчете», «География присутствия»</t>
  </si>
  <si>
    <t>2-2</t>
  </si>
  <si>
    <t>Организации, включенные в отчетность организации</t>
  </si>
  <si>
    <t>«Перечень консолидации»</t>
  </si>
  <si>
    <t>2-3</t>
  </si>
  <si>
    <t>«Об отчете»</t>
  </si>
  <si>
    <t>2-4</t>
  </si>
  <si>
    <t>«Наш бизнес», «Персонал», «Энергоэффективность и снижение климатического воздействия», «Охрана окружающей среды»</t>
  </si>
  <si>
    <t>Скорректированы данные в части объема производства продукции, динамики численности персонала и новых сотрудников в связи с уточнением расчетов.</t>
  </si>
  <si>
    <t>Скорректированы данные в части ключевых энергетических показателей за 2021 год и потребления энергии из невозобновляемых источников в связи с включением данных по предприятиям Республики Татарстан.</t>
  </si>
  <si>
    <t>2-5</t>
  </si>
  <si>
    <t>«Об отчете», «Заключение независимого практикующего специалиста»</t>
  </si>
  <si>
    <t>2. Деятельность и сотрудники</t>
  </si>
  <si>
    <t>2-6</t>
  </si>
  <si>
    <t xml:space="preserve">«Портрет Группы», «География присутствия», «Операционные и финансовые результаты», «Наш бизнес», «Ответственная цепочка поставок» </t>
  </si>
  <si>
    <t>2-7</t>
  </si>
  <si>
    <t xml:space="preserve">«Персонал» </t>
  </si>
  <si>
    <t>3. Управление</t>
  </si>
  <si>
    <t>2-9</t>
  </si>
  <si>
    <t>«Система корпоративного управления»</t>
  </si>
  <si>
    <t xml:space="preserve">Показатель раскрыт в соответствии с методологией стандарта GRI 2-9 без раскрытия отдельных разбивок состава Совета директоров и его комитетов </t>
  </si>
  <si>
    <t>2-10</t>
  </si>
  <si>
    <t>Показатель раскрыт в соответствии с методологией стандарта GRI 2-10 без описания процессов выдвижения кандидатур и отбора в Совет директоров и комитеты, а также критериев для выдвижения</t>
  </si>
  <si>
    <t>2-12</t>
  </si>
  <si>
    <t>«Управление в области устойчивого развития», «Система корпоративного управления», «Внутренний контроль и управление рисками»</t>
  </si>
  <si>
    <t>2-13</t>
  </si>
  <si>
    <t>«Управление в области устойчивого развития»</t>
  </si>
  <si>
    <t>2-14</t>
  </si>
  <si>
    <t>2-15</t>
  </si>
  <si>
    <t>«Бизнес-этика и комплаенс»</t>
  </si>
  <si>
    <t>2-16</t>
  </si>
  <si>
    <t>Информирование о критически важных проблемах</t>
  </si>
  <si>
    <t>2-17</t>
  </si>
  <si>
    <t>2-18</t>
  </si>
  <si>
    <t>2-19</t>
  </si>
  <si>
    <t>2-20</t>
  </si>
  <si>
    <t>2-21</t>
  </si>
  <si>
    <t>Информация не раскрывается в связи с ограничениями в области конфиденциальности данных</t>
  </si>
  <si>
    <t>4. Стратегия, политики и практики</t>
  </si>
  <si>
    <t>2-22</t>
  </si>
  <si>
    <t xml:space="preserve">«Обращение Михаила Карисалова» </t>
  </si>
  <si>
    <t>2-23</t>
  </si>
  <si>
    <t>«Портрет Группы», «Бизнес-этика и комплаенс»</t>
  </si>
  <si>
    <t>2-24</t>
  </si>
  <si>
    <t>Раскрыто в рамках отчета по каждой существенной теме</t>
  </si>
  <si>
    <t>2-25</t>
  </si>
  <si>
    <t>2-26</t>
  </si>
  <si>
    <t>«Управление в области устойчивого развития», «Бизнес-этика и комплаенс»</t>
  </si>
  <si>
    <t>2-27</t>
  </si>
  <si>
    <t>«Охрана окружающей среды»</t>
  </si>
  <si>
    <t>2-28</t>
  </si>
  <si>
    <t>«Управление в области устойчивого развития», «Инновационная деятельность и НИОКР», «Бизнес-этика и комплаенс»</t>
  </si>
  <si>
    <t>5. Взаимодействие с заинтересованными сторонами</t>
  </si>
  <si>
    <t>2-29</t>
  </si>
  <si>
    <t>«Бизнес-модель», «Управление в области устойчивого развития», «Вклад в развитие местных сообществ»</t>
  </si>
  <si>
    <t>2-30</t>
  </si>
  <si>
    <t>«Персонал»</t>
  </si>
  <si>
    <t>GRI 3</t>
  </si>
  <si>
    <t>Существенные темы (2021)</t>
  </si>
  <si>
    <t>3-1</t>
  </si>
  <si>
    <t>Процесс определения существенных тем</t>
  </si>
  <si>
    <t>«Об отчете», «Определение существенных тем»</t>
  </si>
  <si>
    <t>3-2</t>
  </si>
  <si>
    <t>«Определение существенных тем»</t>
  </si>
  <si>
    <t>Цепочка создания стоимости и экономические результаты деятельности</t>
  </si>
  <si>
    <t>Подход к управлению существенными темами</t>
  </si>
  <si>
    <t>GRI-201: Экономическая результативность (2016)</t>
  </si>
  <si>
    <t>201-1</t>
  </si>
  <si>
    <t>201-4</t>
  </si>
  <si>
    <t>Финансовая помощь, полученная от государства</t>
  </si>
  <si>
    <t>В 2022 году компания не получала финансовую помощь от государства. Государство не входит в число акционеров. Финансовая помощь от государства трактуется в соответствии с определением МСФО</t>
  </si>
  <si>
    <t>Деловая этика и противодействие коррупции</t>
  </si>
  <si>
    <t>GRI 205: Противодействие коррупции (2016)</t>
  </si>
  <si>
    <t xml:space="preserve">205-1 </t>
  </si>
  <si>
    <t>Подразделения, в отношении которых проводилась оценка рисков, связанных с коррупцией</t>
  </si>
  <si>
    <t>205-2</t>
  </si>
  <si>
    <t>Информирование о политике и методах противодействия коррупции и обучение им</t>
  </si>
  <si>
    <t>205-3</t>
  </si>
  <si>
    <t>Подтвержденные случаи коррупции и принятые меры</t>
  </si>
  <si>
    <t>206-1</t>
  </si>
  <si>
    <t>Количество судебных разбирательств с участием организации по ограничению конкуренции, практике применения антимонопольного законодательства</t>
  </si>
  <si>
    <t>Снижение климатического воздействия</t>
  </si>
  <si>
    <r>
      <t>«</t>
    </r>
    <r>
      <rPr>
        <sz val="9"/>
        <color theme="1"/>
        <rFont val="Arial"/>
        <family val="2"/>
        <charset val="204"/>
      </rPr>
      <t>Снижение климатического воздействия и выбросов парниковых газов»</t>
    </r>
  </si>
  <si>
    <t>201-2</t>
  </si>
  <si>
    <t>GRI 305: Выбросы (2016)</t>
  </si>
  <si>
    <t>305-1</t>
  </si>
  <si>
    <t>Прямые выбросы ПГ (Scope 1)</t>
  </si>
  <si>
    <t>305-2</t>
  </si>
  <si>
    <t>Косвенные энергетические выбросы ПГ (Scope 2)</t>
  </si>
  <si>
    <t>305-3</t>
  </si>
  <si>
    <t>Прочие косвенные выбросы ПГ (Scope 3)</t>
  </si>
  <si>
    <t>305-4</t>
  </si>
  <si>
    <t>Интенсивность выбросов парниковых газов</t>
  </si>
  <si>
    <t>305-5</t>
  </si>
  <si>
    <t>Сокращение выбросов парниковых газов</t>
  </si>
  <si>
    <t>305-6</t>
  </si>
  <si>
    <t>Выбросы озоноразрушающих веществ (ОРВ)</t>
  </si>
  <si>
    <t>«Энергопотребление и энергоэффективность»</t>
  </si>
  <si>
    <t>GRI 302: Энергия (2016)</t>
  </si>
  <si>
    <t>302-1</t>
  </si>
  <si>
    <t>Потребление энергии внутри организации</t>
  </si>
  <si>
    <t>302-3</t>
  </si>
  <si>
    <t>Энергоемкость</t>
  </si>
  <si>
    <t>302-4</t>
  </si>
  <si>
    <t>Сокращение энергопотребления</t>
  </si>
  <si>
    <t>Управление водными ресурсами</t>
  </si>
  <si>
    <t xml:space="preserve">GRI 303: Вода и сбросы (2018) </t>
  </si>
  <si>
    <t>303-1</t>
  </si>
  <si>
    <t xml:space="preserve">Ответственное управление водными ресурсами как ресурсами общего пользования </t>
  </si>
  <si>
    <t>303-2</t>
  </si>
  <si>
    <t>Управление воздействиями, связанными со сбросами воды</t>
  </si>
  <si>
    <t>303-3</t>
  </si>
  <si>
    <t>Водозабор</t>
  </si>
  <si>
    <t>303-4</t>
  </si>
  <si>
    <t>Сбросы</t>
  </si>
  <si>
    <t>303-5</t>
  </si>
  <si>
    <t>Водопотребление</t>
  </si>
  <si>
    <t>Компания не осуществляет водозабор на территориях с дефицитом воды</t>
  </si>
  <si>
    <t>GRI 304: Биоразнообразие (2016)</t>
  </si>
  <si>
    <t>304-1</t>
  </si>
  <si>
    <t>Производственные площадки, находящиеся в собственности, в аренде или под управлением организации и расположенные на охраняемых природных территориях и территориях с высокой ценностью биоразнообразия, находящихся вне границ охраняемых природных территорий или примыкающие к таким территориям</t>
  </si>
  <si>
    <t>304-2</t>
  </si>
  <si>
    <t>Существенное воздействие деятельности организации, ее продукции и услуг на биоразнообразие</t>
  </si>
  <si>
    <t>304-3</t>
  </si>
  <si>
    <t>Охраняемые или восстановленные места обитания</t>
  </si>
  <si>
    <t>304-4</t>
  </si>
  <si>
    <t xml:space="preserve">Виды, занесенные в Красный список Международного союза охраны природы (МСОП) и национальный список охраняемых видов, места обитания которых находятся на территории, затрагиваемой деятельностью организации </t>
  </si>
  <si>
    <t>Выбросы в атмосферу</t>
  </si>
  <si>
    <t>305-7</t>
  </si>
  <si>
    <t>GRI 306: Отходы (2020)</t>
  </si>
  <si>
    <t xml:space="preserve">306-1 </t>
  </si>
  <si>
    <t>Образование отходов и связанные с ними существенные воздействия</t>
  </si>
  <si>
    <t xml:space="preserve">306-2 </t>
  </si>
  <si>
    <t>Управление существенными воздействиями, связанными с отходами</t>
  </si>
  <si>
    <t xml:space="preserve">306-3 </t>
  </si>
  <si>
    <t>Образование отходов</t>
  </si>
  <si>
    <t xml:space="preserve">306-4 </t>
  </si>
  <si>
    <t>Отходы, отправляемые на утилизацию</t>
  </si>
  <si>
    <t xml:space="preserve">306-5 </t>
  </si>
  <si>
    <t>Отходы, направляемые на удаление и захоронение</t>
  </si>
  <si>
    <t>Ответственная цепочка поставок</t>
  </si>
  <si>
    <t>«Ответственная цепочка поставок»</t>
  </si>
  <si>
    <t>GRI 204: Практики закупок (2016)</t>
  </si>
  <si>
    <t>204-1</t>
  </si>
  <si>
    <t>Доля расходов у местных поставщиков</t>
  </si>
  <si>
    <t>GRI 308: Экологическая оценка поставщиков (2016)</t>
  </si>
  <si>
    <t>308-1</t>
  </si>
  <si>
    <t xml:space="preserve">Доля новых поставщиков, оцененных по экологическим критериям </t>
  </si>
  <si>
    <t xml:space="preserve">GRI 416: Здоровье и безопасность клиентов </t>
  </si>
  <si>
    <t>416-1</t>
  </si>
  <si>
    <t>Оценка воздействия на здоровье и безопасность по категориям товаров и услуг</t>
  </si>
  <si>
    <t>«Устойчивый продуктовый портфель»</t>
  </si>
  <si>
    <t>Занятость и обеспечение достойных условий труда</t>
  </si>
  <si>
    <t>GRI 202: Присутствие на рынке (2016)</t>
  </si>
  <si>
    <t>202-1</t>
  </si>
  <si>
    <t>Отношение стандартной заработной платы начального уровня для работников разного пола к установленной минимальной заработной плате в регионах деятельности организации</t>
  </si>
  <si>
    <t xml:space="preserve">GRI 401: Занятость </t>
  </si>
  <si>
    <t>401-1</t>
  </si>
  <si>
    <t>Общее количество новых сотрудников и текучесть кадров</t>
  </si>
  <si>
    <t>401-2</t>
  </si>
  <si>
    <t>Льготы, предоставляемые сотрудникам, работающим на условиях полной занятости, которые не предоставляются сотрудникам, работающим на условиях временной или неполной занятости</t>
  </si>
  <si>
    <t>401-3</t>
  </si>
  <si>
    <t>Показатель раскрыт в соответствии с методологией стандарта GRI 401-3 без указания общего числа сотрудников, имевших право на отпуск по уходу за ребенком в разбивке по полу</t>
  </si>
  <si>
    <t>Здоровье и безопасность сотрудников</t>
  </si>
  <si>
    <t>«Охрана труда и промышленная безопасность»</t>
  </si>
  <si>
    <t xml:space="preserve">GRI 403: Здоровье и безопасность на рабочем месте </t>
  </si>
  <si>
    <t>403-1</t>
  </si>
  <si>
    <t>Система управления охраной труда и промышленной безопасностью</t>
  </si>
  <si>
    <t>403-2</t>
  </si>
  <si>
    <t>Выявление опасностей, оценка рисков и расследование происшествий</t>
  </si>
  <si>
    <t>403-3</t>
  </si>
  <si>
    <t>Службы охраны труда</t>
  </si>
  <si>
    <t>403-4</t>
  </si>
  <si>
    <t xml:space="preserve">Вовлечение работников, проведение опросов и информационное взаимодействие по вопросам ОТ и ПБ </t>
  </si>
  <si>
    <t>403-5</t>
  </si>
  <si>
    <t>Обучение сотрудников в области охраны труда</t>
  </si>
  <si>
    <t>403-6</t>
  </si>
  <si>
    <t>Профилактика и охрана здоровья сотрудников</t>
  </si>
  <si>
    <t>403-7</t>
  </si>
  <si>
    <t xml:space="preserve">Предупреждение и смягчение негативного воздействия в области ОТ и ПБ, напрямую связанного с деловыми отношениями организации </t>
  </si>
  <si>
    <t>403-8</t>
  </si>
  <si>
    <t>Работники, на которых распространяется действие системы управления ОТ и ПБ</t>
  </si>
  <si>
    <t xml:space="preserve">403-9   </t>
  </si>
  <si>
    <t>Производственный травматизм</t>
  </si>
  <si>
    <t xml:space="preserve">403-10   </t>
  </si>
  <si>
    <t>Профессиональные заболевания</t>
  </si>
  <si>
    <t>В соответствии с методологией стандарта GRI раскрыто общее количество случаев выявленных профессиональных заболеваний, а также факторы, вызывающие данные заболевания</t>
  </si>
  <si>
    <t>Обучение и развитие сотрудников</t>
  </si>
  <si>
    <t xml:space="preserve">GRI 404: Подготовка и обучение персонала </t>
  </si>
  <si>
    <t xml:space="preserve">404-1    </t>
  </si>
  <si>
    <t>Среднегодовое количество часов обучения одного сотрудника</t>
  </si>
  <si>
    <t xml:space="preserve">404-2   </t>
  </si>
  <si>
    <t>Программы повышения квалификации сотрудников и поддержки карьерных изменений</t>
  </si>
  <si>
    <t>В соответствии с методологией стандарта GRI 404-2 раскрыт тип и объем реализуемых программ и оказываемая помощь в повышении квалификации сотрудников</t>
  </si>
  <si>
    <t>404-3</t>
  </si>
  <si>
    <t xml:space="preserve">Доля работников, для которых проводится периодическая оценка результатов работы и развития карьеры </t>
  </si>
  <si>
    <t>Социокультурное многообразие, инклюзивность и равные возможности</t>
  </si>
  <si>
    <t xml:space="preserve">GRI 405: Социокультурное многообразие и равные возможности </t>
  </si>
  <si>
    <t>405-1</t>
  </si>
  <si>
    <t>Социокультурное многообразие руководящих органов и сотрудников</t>
  </si>
  <si>
    <t>405-2</t>
  </si>
  <si>
    <t>Соблюдение прав человека</t>
  </si>
  <si>
    <t xml:space="preserve">GRI 406: Отсутствие дискриминации </t>
  </si>
  <si>
    <t>406-1</t>
  </si>
  <si>
    <t>Случаи дискриминации и принятые меры</t>
  </si>
  <si>
    <t>«Вклад в развитие местных сообществ»</t>
  </si>
  <si>
    <t xml:space="preserve">GRI 413: Местные сообщества </t>
  </si>
  <si>
    <t>413-1</t>
  </si>
  <si>
    <t xml:space="preserve">Подразделения, реализующие программы взаимодействия с местными сообществами, оценки воздействия деятельности на местные сообщества и развития местных сообществ </t>
  </si>
  <si>
    <t>«Вклад в развитие местных сообществ», «Охрана окружающей среды»</t>
  </si>
  <si>
    <t>413-2</t>
  </si>
  <si>
    <t xml:space="preserve">Подразделения с существенным фактическим или потенциальным отрицательным воздействием на местные сообщества </t>
  </si>
  <si>
    <t>GRI 203: Непрямые экономические воздействия (2016)</t>
  </si>
  <si>
    <t>203-1</t>
  </si>
  <si>
    <t>Инвестиции в инфраструктуру и безвозмездные услуги</t>
  </si>
  <si>
    <t>203-2</t>
  </si>
  <si>
    <t>Существенные непрямые экономические воздействия</t>
  </si>
  <si>
    <t>Информационная безопасность</t>
  </si>
  <si>
    <t>Управление жизненным циклом продукта</t>
  </si>
  <si>
    <t>«Наш бизнес», «Управление в области устойчивого развития». «Устойчивый продуктовый портфель»</t>
  </si>
  <si>
    <t>Другие раскрываемые элементы отчетности GRI</t>
  </si>
  <si>
    <t>GRI 207: Налогообложение</t>
  </si>
  <si>
    <t>207-1</t>
  </si>
  <si>
    <t>Подход к налогообложению</t>
  </si>
  <si>
    <t>207-2</t>
  </si>
  <si>
    <t>Управление налогообложением, система контроля и риск-менеджмент</t>
  </si>
  <si>
    <t>Заверение в отношении опубликованных данных об исполнении налоговых обязательств компании неприменимо</t>
  </si>
  <si>
    <t>207-3</t>
  </si>
  <si>
    <t xml:space="preserve">Взаимодействие с заинтересованными сторонами и управление вопросами налогообложения </t>
  </si>
  <si>
    <t>ТАБЛИЦА SASB</t>
  </si>
  <si>
    <t>Экологический аспект</t>
  </si>
  <si>
    <t>RT-CH-140a.1</t>
  </si>
  <si>
    <t>Общий водозабор, общий объем потребляемой воды, процентная доля забора и потребления в регионах с высоким или чрезвычайно высоким исходным уровнем водного стресса</t>
  </si>
  <si>
    <t>RT-CH-140a.3</t>
  </si>
  <si>
    <t>Описание рисков управления водными ресурсами, водной стратегии и практических мер по снижению этих рисков</t>
  </si>
  <si>
    <t>Обращение с опасными отходами</t>
  </si>
  <si>
    <t>RT-CH-150a.1</t>
  </si>
  <si>
    <t>Количество образующихся опасных отходов, процент переработки</t>
  </si>
  <si>
    <t>Выбросы парниковых газов</t>
  </si>
  <si>
    <t>RT-CH-110a.1</t>
  </si>
  <si>
    <t>Глобальные валовые выбросы парниковых газов (Scope 1), процентный показатель, который подпадает под регламент или программы, направленные на сокращение выбросов</t>
  </si>
  <si>
    <t>100% выбросов подпадают под регламент или программы, направленные на сокращение выбросов</t>
  </si>
  <si>
    <t>RT-CH-110a.2</t>
  </si>
  <si>
    <t>Описание долгосрочной или краткосрочной стратегии или плана управления выбросами парниковых газов (Scope 1), целевых показателей сокращения выбросов и оценка эффективности их достижения</t>
  </si>
  <si>
    <t>Энергетический менеджмент</t>
  </si>
  <si>
    <t>RT-CH-130a.1</t>
  </si>
  <si>
    <t>Общий объем потребления энергии, процент потребления электрической энергии, процент возобновляемой энергии и общий объем производства электроэнергии</t>
  </si>
  <si>
    <t>Качество атмосферного воздуха</t>
  </si>
  <si>
    <t>RT-CH-120a.1</t>
  </si>
  <si>
    <t>Общая масса выбросов загрязняющих веществ в атмосферу</t>
  </si>
  <si>
    <t>Социальный аспект</t>
  </si>
  <si>
    <t>RT-CH-320a.1</t>
  </si>
  <si>
    <t>Общая частота регистрируемых несчастных случаев (TRIR) и частота несчастных случаев со смертельным исходом среди  штатных работников и работников подрядных организаций</t>
  </si>
  <si>
    <t>RT-CH-320a.2</t>
  </si>
  <si>
    <t>Описание мер в области оценки, мониторинга и снижения рисков подверженности штатных работников и работников подрядных организаций длительным (хроническим) заболеваниям</t>
  </si>
  <si>
    <t>68,59 </t>
  </si>
  <si>
    <t>52,09</t>
  </si>
  <si>
    <t>44,64</t>
  </si>
  <si>
    <t>46,64</t>
  </si>
  <si>
    <t>0,756</t>
  </si>
  <si>
    <t>0,1</t>
  </si>
  <si>
    <t>0,59</t>
  </si>
  <si>
    <t>Уровень удержания сотрудников, ушедших в отпуск по уходу за ребенком, в том числе</t>
  </si>
  <si>
    <t>Топливно-сырьевое направление</t>
  </si>
  <si>
    <t xml:space="preserve">Общая частота регистрируемых несчастных случаев (TRIR) и частота несчастных случаев со смертельным исходом среди  штатных работников </t>
  </si>
  <si>
    <t>2022 (предприятия Республики Татарстан)</t>
  </si>
  <si>
    <t>1. Приобретенные товары и услуги</t>
  </si>
  <si>
    <t>2.Приобретенные средства производства (CAPEX)</t>
  </si>
  <si>
    <t>3. Топливно-энергетическая деятельность, не включенная в области Scope 1 и 2 (Охват 1 и 2)</t>
  </si>
  <si>
    <t>4.Транспортировка сырья и приобретенных товаров</t>
  </si>
  <si>
    <t>6. Деловые и командировочные поездки сотрудников</t>
  </si>
  <si>
    <t>Удельные выбросы парниковых газов от осуществления деловых поездок, т CO2-эквивалента / среднесписочная численность персонала (чел.)</t>
  </si>
  <si>
    <t>7. Передвижение сотрудников вне командировок;</t>
  </si>
  <si>
    <t>8. Арендуемые активы</t>
  </si>
  <si>
    <t>9.Транспортировка готовой продукции</t>
  </si>
  <si>
    <t>15. Инвестиционная деятельность</t>
  </si>
  <si>
    <t>2021 (предприятия Республики Татарстан)</t>
  </si>
  <si>
    <t>Индекс энергоемкости ¹, %</t>
  </si>
  <si>
    <t>в т. ч. из ВИЭ</t>
  </si>
  <si>
    <t>Покупка топлива</t>
  </si>
  <si>
    <t>¹ Виды энергии, учтенные при расчете показателя энергоемкости: электроэнергия, пар, природный газ, метано-водородная фракция, абгаз.</t>
  </si>
  <si>
    <t>² В 2022 году СИБУР изменил подход к сегментации бизнеса в отчетности по МСФО, см. раздел Интегрированного годового отчета «Наш бизнес».</t>
  </si>
  <si>
    <t>Индикатор SASB</t>
  </si>
  <si>
    <t>Отпуск по уходу за ребенком, %</t>
  </si>
  <si>
    <t>Опасные производственные объекты, шт.</t>
  </si>
  <si>
    <t xml:space="preserve">Общее размер инвестиций, млн руб. </t>
  </si>
  <si>
    <t>в том числе инвестиции в рамках Целевой производственной программы по доведению объектов СИБУРа до требований норм и правил в области промышленной безопасности, млн руб.</t>
  </si>
  <si>
    <t>в том числе мероприятия по охране труда, млн руб.</t>
  </si>
  <si>
    <t>Количество аварий, шт.</t>
  </si>
  <si>
    <t>Количество инцидентов, шт.</t>
  </si>
  <si>
    <t>Обращения по вопросам ОТиПБ на горячую линию, шт.</t>
  </si>
  <si>
    <t>Общее количество несчастных случаев на производстве, шт.</t>
  </si>
  <si>
    <t>TRI (общее количество зарегистрированных случаев травмирования на производстве), шт.</t>
  </si>
  <si>
    <t xml:space="preserve">TRI (общее количество зарегистрированных случаев травмирования на производстве), шт. </t>
  </si>
  <si>
    <t>Общее количество несчастных случаев, шт.</t>
  </si>
  <si>
    <t>FAR (общий коэффициент травматизма со смертельным исходом), ед. на 1 млн часов</t>
  </si>
  <si>
    <t>TRIR (коэффициент зарегистрированных происшествий), ед. на 1 млн часов</t>
  </si>
  <si>
    <t>LTIF (коэффициент частоты травм с потерей рабочего времени), ед. на 1 млн часов</t>
  </si>
  <si>
    <t>TRIFR (общий коэффициент травматизма), ед. на 1 млн часов</t>
  </si>
  <si>
    <t>LTISR (коэффициент тяжести травм с утратой трудоспособности), ед. на 1 млн часов</t>
  </si>
  <si>
    <t>Количество смертельных случаев по причине заболеваний, связанных с производством, шт.</t>
  </si>
  <si>
    <t>Коэффициент профессиональной заболеваемости, ед. на 1 млн часов</t>
  </si>
  <si>
    <t>Количество случаев заболеваний, возникших под влиянием производственных факторов, шт.</t>
  </si>
  <si>
    <t>Количество сотрудников, прошедших программы обучения по ОТиПБ</t>
  </si>
  <si>
    <t>Дистанционное и очное обучение, чел.</t>
  </si>
  <si>
    <t>Всего, чел.</t>
  </si>
  <si>
    <t>Обучение и проверка знаний внутренними структурами, чел.</t>
  </si>
  <si>
    <t>Корпоративные программы обучения по ОТиПБ, чел.</t>
  </si>
  <si>
    <t>Внешнее обучение в специализированных учебных центрах, чел.</t>
  </si>
  <si>
    <t>Количество пострадавших от несчастных случаев, чел.</t>
  </si>
  <si>
    <t>в том числе со смертельным исходом, чел.</t>
  </si>
  <si>
    <t>в том числе с тяжелой степенью тяжести, чел.</t>
  </si>
  <si>
    <t>в том числе с легкой степенью тяжести, чел.</t>
  </si>
  <si>
    <t>оценка экологических и социальных рисков бизнеса, а также рисков корпоративного управления в компании</t>
  </si>
  <si>
    <t>Employee Value Proposition, ценностное предложение работодателя</t>
  </si>
  <si>
    <t>Российский институт театрального искусства</t>
  </si>
  <si>
    <t>Институт нефтехимического синтеза им. А. В. Топчиева Российской академии наук</t>
  </si>
  <si>
    <t>Институт синтетических полимерных материалов им. Н. С. Ениколопова Российской академии наук</t>
  </si>
  <si>
    <t>«Красноярский завод синтетического каучука»,</t>
  </si>
  <si>
    <t>ОТ и ПБ</t>
  </si>
  <si>
    <t>Полистирол вспенивающийся</t>
  </si>
  <si>
    <t>Российская ассоциация по связям с общественностью</t>
  </si>
  <si>
    <t>Стандарт предприятия</t>
  </si>
  <si>
    <t>Химическое потребление кислорода – показатель содержания органических веществ в воде, мг O2</t>
  </si>
  <si>
    <t>Подтвержденные случаи дискриминации, шт.</t>
  </si>
  <si>
    <t>Правовые действия в отношении компании в связи с ограничением конкуренции или нарушением антимонопольного законодательства, шт.</t>
  </si>
  <si>
    <t>Обращения в отношении компании в связи с возможными налоговыми нарушениями, шт.</t>
  </si>
  <si>
    <t>Более подробная информация представлена в Интегрированном годовом отчете ПАО "СИБУР Холдинг" за 2022 год (краткая версия), стр. 43-49</t>
  </si>
  <si>
    <t>Общее водопотребление*</t>
  </si>
  <si>
    <t>Данные по теме "Отпуск по уходу за ребенком" за 2021 год были скорректированы в связи с обновленной методикой расчета.</t>
  </si>
  <si>
    <t>Удельные выбросы парниковых газов по сегментам за 2021 и 2022 годы раскрыты по историческому периоду.</t>
  </si>
  <si>
    <t>Прямые выбросы парниковых газов (CH₄ и N₂O), деловые и командировочные поездки сотрудников и удельные выбросы парниковых газов от осуществления деловых поездок за 2021 год раскрыты по историческому периоду.</t>
  </si>
  <si>
    <t>Энергоемкость на тонну продукции по сегментам за 2021 год раскрыта по историческому периоду.</t>
  </si>
  <si>
    <t>Общее потребление энергии за 2020 и 2021 год было скорректировано в связи с обновленной методикой расчета.</t>
  </si>
  <si>
    <t>Индекс энергоемкости за 2021 год раскрыт по историческому периоду.</t>
  </si>
  <si>
    <t>Потребление энергии из возобновляемых источников за 2020 год было скорректировано в связи с обновленной методикой расчета.</t>
  </si>
  <si>
    <t>Текучесть кадров за 2020 и 2021 годы скорректирована в связи с обновленной методикой расчета и указаны без учета ТГК-16.</t>
  </si>
  <si>
    <t>Общий уровень текучести кадров за 2022 год раскрыт по историческому периметру.</t>
  </si>
  <si>
    <t>416-2</t>
  </si>
  <si>
    <t>GRI 417: Маркетинг и маркировка</t>
  </si>
  <si>
    <t>417-1</t>
  </si>
  <si>
    <t>417-2</t>
  </si>
  <si>
    <t>2-8</t>
  </si>
  <si>
    <t>Работники, которые не являются сотрудниками</t>
  </si>
  <si>
    <t>Значительная часть работ выполняется штатными сотрудниками
(не подрядчиками)</t>
  </si>
  <si>
    <t>302-2</t>
  </si>
  <si>
    <t>Потребление энергии за пределами организации</t>
  </si>
  <si>
    <t>Учет в рамках существующей системы отчетности не ведется</t>
  </si>
  <si>
    <t>407-1</t>
  </si>
  <si>
    <t>В подразделениях компании указанные риски отсутствуют</t>
  </si>
  <si>
    <t>202-2</t>
  </si>
  <si>
    <t>GRI 402: Взаимодействие работников и руководства</t>
  </si>
  <si>
    <t>402-1</t>
  </si>
  <si>
    <t>308-2</t>
  </si>
  <si>
    <t>GRI 408: Детский труд</t>
  </si>
  <si>
    <t>Подразделения и поставщики, у которых имеется существенный риск, связанный с использованием детского труда</t>
  </si>
  <si>
    <t>408-1</t>
  </si>
  <si>
    <t>Общее водопотребление за 2018-2021 годы было скорректировано в связи с обновленной методикой расчета.</t>
  </si>
  <si>
    <t>Adjusted data for 2019-2021 on the total volume of water consumption (GRI 303-5) in accordance with the requirements of GRI</t>
  </si>
  <si>
    <t>GRI 3-3</t>
  </si>
  <si>
    <t>«Наш бизнес», «Управление в области устойчивого развития», «Устойчивый продуктовый портфель»</t>
  </si>
  <si>
    <t xml:space="preserve">Энергопотребление и энергоэффективность </t>
  </si>
  <si>
    <r>
      <t>«</t>
    </r>
    <r>
      <rPr>
        <sz val="9"/>
        <color rgb="FF000000"/>
        <rFont val="Arial"/>
        <family val="2"/>
        <charset val="204"/>
      </rPr>
      <t>Снижение климатического воздействия и выбросов парниковых газов»</t>
    </r>
  </si>
  <si>
    <t>GRI 201: Экономическая результативность (2016)</t>
  </si>
  <si>
    <t>Финансовые последствия и прочие риски, и возможности для деятельности организации, связанные с изменением климата</t>
  </si>
  <si>
    <r>
      <t>Выбросы в атмосферу оксидов азота (NO</t>
    </r>
    <r>
      <rPr>
        <vertAlign val="subscript"/>
        <sz val="9"/>
        <color rgb="FF000000"/>
        <rFont val="Arial"/>
        <family val="2"/>
        <charset val="204"/>
      </rPr>
      <t>x</t>
    </r>
    <r>
      <rPr>
        <sz val="9"/>
        <color rgb="FF000000"/>
        <rFont val="Arial"/>
        <family val="2"/>
        <charset val="204"/>
      </rPr>
      <t>) и серы (SO</t>
    </r>
    <r>
      <rPr>
        <vertAlign val="subscript"/>
        <sz val="9"/>
        <color rgb="FF000000"/>
        <rFont val="Arial"/>
        <family val="2"/>
        <charset val="204"/>
      </rPr>
      <t>x</t>
    </r>
    <r>
      <rPr>
        <sz val="9"/>
        <color rgb="FF000000"/>
        <rFont val="Arial"/>
        <family val="2"/>
        <charset val="204"/>
      </rPr>
      <t>) и других значимых загрязняющих веществ</t>
    </r>
  </si>
  <si>
    <t>GRI 301: Материалы</t>
  </si>
  <si>
    <t>301-2</t>
  </si>
  <si>
    <t>Израсходованные материалы по массе или объему</t>
  </si>
  <si>
    <t>301-3</t>
  </si>
  <si>
    <t>Продукция, возвращенная для переработки производителю, и материалы ее упаковки</t>
  </si>
  <si>
    <t>«Управление в области устойчивого развития», «Охрана труда и промышленная безопасность»</t>
  </si>
  <si>
    <t>«Персонал», «Вклад в развитие местных сообществ»</t>
  </si>
  <si>
    <t>«Управление в области устойчивого развития», «Охрана труда и промышленная безопасность», «Бизнес-этика и комплаенс»</t>
  </si>
  <si>
    <t xml:space="preserve">GRI 407: Свобода объединений и ведения коллективных переговоров </t>
  </si>
  <si>
    <t xml:space="preserve">Подразделения и поставщики, у которых право на использование свободы объединений и ведения коллективных переговоров может быть подвергнуто риску </t>
  </si>
  <si>
    <t>«Управление в области устойчивого развития», «Персонал», «Охрана труда и промышленная безопасность»</t>
  </si>
  <si>
    <t>Доля высшего руководства, нанятого из представителей местного населения</t>
  </si>
  <si>
    <t>Минимальные сроки уведомления об изменениях в операционной деятельности</t>
  </si>
  <si>
    <t>Вклад в развитие регионов присутствия и взаимодействие с местными сообществами</t>
  </si>
  <si>
    <t>«Управление в области устойчивого развития», «Вклад в развитие местных сообществ»</t>
  </si>
  <si>
    <t>«Наш бизнес», «Управление в области устойчивого развития», «Устойчивый продуктовый портфель», «Ответственная цепочка поставок»</t>
  </si>
  <si>
    <t xml:space="preserve">Негативные воздействия на окружающую среду в рамках цепочки поставок и принятые меры </t>
  </si>
  <si>
    <t xml:space="preserve">Нарушения в области здоровья и безопасности, связанные с воздействием продукции и услуг </t>
  </si>
  <si>
    <t xml:space="preserve">Требования к информации о продуктах и услугах и к их маркировке </t>
  </si>
  <si>
    <t xml:space="preserve">Случаи несоблюдения требований в отношении информации о продуктах и услугах и маркировки </t>
  </si>
  <si>
    <t>Корпоративное управление</t>
  </si>
  <si>
    <t>«Управление в области устойчивого развития», «Система корпоративного управления», «Бизнес-этика и комплаенс», «Внутренний контроль и управление рисками»</t>
  </si>
  <si>
    <t>«Стратегия роста и инвестиции»</t>
  </si>
  <si>
    <r>
      <t>Инновационная деятельность и НИОКР</t>
    </r>
    <r>
      <rPr>
        <sz val="11"/>
        <color rgb="FF000000"/>
        <rFont val="Calibri"/>
        <family val="2"/>
        <charset val="204"/>
      </rPr>
      <t xml:space="preserve"> </t>
    </r>
  </si>
  <si>
    <t>«Управление в области устойчивого развития», «Устойчивый продуктовый портфель», «Цифровая трансформация», «Инновационная деятельность и НИОКР»</t>
  </si>
  <si>
    <r>
      <t>Цифровизация</t>
    </r>
    <r>
      <rPr>
        <sz val="11"/>
        <color rgb="FF000000"/>
        <rFont val="Calibri"/>
        <family val="2"/>
        <charset val="204"/>
      </rPr>
      <t xml:space="preserve"> </t>
    </r>
  </si>
  <si>
    <r>
      <t>Соблюдение законодательных требований</t>
    </r>
    <r>
      <rPr>
        <sz val="11"/>
        <color rgb="FF000000"/>
        <rFont val="Calibri"/>
        <family val="2"/>
        <charset val="204"/>
      </rPr>
      <t xml:space="preserve"> </t>
    </r>
  </si>
  <si>
    <t>GRI 206: Действия организации по ограничению конкуренции</t>
  </si>
  <si>
    <r>
      <t>При расчете учитываются выбросы CO</t>
    </r>
    <r>
      <rPr>
        <vertAlign val="subscript"/>
        <sz val="9"/>
        <color rgb="FF000000"/>
        <rFont val="Arial"/>
        <family val="2"/>
        <charset val="204"/>
      </rPr>
      <t>2</t>
    </r>
    <r>
      <rPr>
        <sz val="9"/>
        <color rgb="FF000000"/>
        <rFont val="Arial"/>
        <family val="2"/>
        <charset val="204"/>
      </rPr>
      <t>, CH</t>
    </r>
    <r>
      <rPr>
        <vertAlign val="subscript"/>
        <sz val="9"/>
        <color rgb="FF000000"/>
        <rFont val="Arial"/>
        <family val="2"/>
        <charset val="204"/>
      </rPr>
      <t>4</t>
    </r>
    <r>
      <rPr>
        <sz val="9"/>
        <color rgb="FF000000"/>
        <rFont val="Arial"/>
        <family val="2"/>
        <charset val="204"/>
      </rPr>
      <t>, N</t>
    </r>
    <r>
      <rPr>
        <vertAlign val="subscript"/>
        <sz val="9"/>
        <color rgb="FF000000"/>
        <rFont val="Arial"/>
        <family val="2"/>
        <charset val="204"/>
      </rPr>
      <t>2</t>
    </r>
    <r>
      <rPr>
        <sz val="9"/>
        <color rgb="FF000000"/>
        <rFont val="Arial"/>
        <family val="2"/>
        <charset val="204"/>
      </rPr>
      <t>O, HFCs</t>
    </r>
  </si>
  <si>
    <t>Показатель раскрыт в соответствии с методологией стандарта GRI 305-6 без указания количественных данных</t>
  </si>
  <si>
    <t>Показатель раскрыт в соответствии с методологией стандарта GRI 306-5 без разбивки по видам отходов</t>
  </si>
  <si>
    <t>В отчетном году СИБУР не использовал переработанные материалы для производства продукции. Цели, соответствующие принципам ЭЗЦ, интегрированы в Стратегию компании в области устойчивого развития. СИБУР утвердил Политику в области ЭЗЦ и снижения климатического воздействия и реализует инвестиционные проекты по вовлечению вторичного сырья.</t>
  </si>
  <si>
    <t>Основная деятельность компании связана с оптовыми продажами нефтехимической продукции. В связи с этим доля повторно использованных товаров и их упаковки не является существенным показателем для СИБУРа и количественное значение данного показателя не раскрывается</t>
  </si>
  <si>
    <r>
      <t>Показатель раскрыт в</t>
    </r>
    <r>
      <rPr>
        <sz val="9"/>
        <color theme="1"/>
        <rFont val="Arial"/>
        <family val="2"/>
        <charset val="204"/>
      </rPr>
      <t xml:space="preserve"> соответствии с методологией стандарта GRI без указания уровня смертности работников компании и подрядных организаций в результаты производственных травм</t>
    </r>
  </si>
  <si>
    <t>Общее количество новых сотрудников раскрыто в соответствии с GRI 401-1 без разбивки по регионам. Показатель общей текучести кадров за отчетный период раскрыт без разбивки по возрастным группам, полу и регионам, предусмотренной стандартом</t>
  </si>
  <si>
    <t>В соответствии с Трудовым кодексом Российской Федерации в договоре указаны минимальные периоды уведомления до начала проведения соответствующих мероприятий органов службы занятости и выборного органа первичной профсоюзной организации: не позднее чем за два месяца до начала проведения соответствующих мероприятий, а в случае если решение о сокращении численности или штата работников может привести к их массовому увольнению – не позднее чем за три месяца до начала проведения соответствующих мероприятий</t>
  </si>
  <si>
    <t> Компания проводит оценку потенциального негативного воздействия на окружающую среду, которое может повлиять на местные сообщества. В соответствии с законодательством Российской Федерации оценка проводится для всех производственных объектов компании. Информация представлена в полной версии отчета в разделе «Охрана окружающей среды». Несмотря на то, что компания не проводит оценку потенциального негативного воздействия на социальную среду, все площадки компании стремятся увеличить положительное воздействие и минимизировать возможные негативные последствия своей деятельности для местных сообществ</t>
  </si>
  <si>
    <t>В части мер по обеспечению здоровья и безопасности на протяжении всего жизненного цикла продукта или услуги показатель раскрыт в соответствии с методологией стандарта GRI 416-1. Сбор количественных данных в отчетном периоде не организован</t>
  </si>
  <si>
    <t>В отчетном году не было выявлено случаев несоблюдения требований законодательства или требований добровольных кодексов, касающихся воздействия продукции и услуг на здоровье и безопасность</t>
  </si>
  <si>
    <t>Показатель раскрыт в соответствии с методологией стандарта GRI 205-2 без указания данных по обучению сотрудников в области противодействия коррупции</t>
  </si>
  <si>
    <t>Показатель раскрыт в соответствии с методологией стандарта GRI 205-3 качественно без указания данных по контрактам с деловыми партнерами</t>
  </si>
  <si>
    <r>
      <t>Показатель раскрыт в соответствии с методологией стандарта GRI 305-4. При расчете удельных выбросов использован общий объем выбросов парниковых газов Охватов 1 и 2, в состав которых вошел объем следующих газов: СО</t>
    </r>
    <r>
      <rPr>
        <vertAlign val="subscript"/>
        <sz val="9"/>
        <color rgb="FF000000"/>
        <rFont val="Arial"/>
        <family val="2"/>
        <charset val="204"/>
      </rPr>
      <t>2</t>
    </r>
    <r>
      <rPr>
        <sz val="9"/>
        <color rgb="FF000000"/>
        <rFont val="Arial"/>
        <family val="2"/>
        <charset val="204"/>
      </rPr>
      <t xml:space="preserve"> , СН</t>
    </r>
    <r>
      <rPr>
        <vertAlign val="subscript"/>
        <sz val="9"/>
        <color rgb="FF000000"/>
        <rFont val="Arial"/>
        <family val="2"/>
        <charset val="204"/>
      </rPr>
      <t>4</t>
    </r>
    <r>
      <rPr>
        <sz val="9"/>
        <color rgb="FF000000"/>
        <rFont val="Arial"/>
        <family val="2"/>
        <charset val="204"/>
      </rPr>
      <t xml:space="preserve"> , N</t>
    </r>
    <r>
      <rPr>
        <vertAlign val="subscript"/>
        <sz val="9"/>
        <color rgb="FF000000"/>
        <rFont val="Arial"/>
        <family val="2"/>
        <charset val="204"/>
      </rPr>
      <t>2</t>
    </r>
    <r>
      <rPr>
        <sz val="9"/>
        <color rgb="FF000000"/>
        <rFont val="Arial"/>
        <family val="2"/>
        <charset val="204"/>
      </rPr>
      <t>O</t>
    </r>
  </si>
  <si>
    <t>ЮРИДИЧЕСКИЙ АДРЕС</t>
  </si>
  <si>
    <t>ОФИС В МОСКВЕ</t>
  </si>
  <si>
    <t xml:space="preserve">117997, г. Москва, ул. Кржижановского, д. 16, корп. 1. </t>
  </si>
  <si>
    <t>Тел./факс: +7 (495) 777 5500</t>
  </si>
  <si>
    <t>ВЗАИМОДЕЙСТВИЕ СО СМИ</t>
  </si>
  <si>
    <t>СВЯЗИ С ИНВЕСТОРАМИ</t>
  </si>
  <si>
    <t>Руслан Вайсов</t>
  </si>
  <si>
    <t xml:space="preserve">Руководитель службы </t>
  </si>
  <si>
    <t xml:space="preserve">Рынки капитала и связи с инвесторами </t>
  </si>
  <si>
    <t>УСТОЙЧИВОЕ РАЗВИТИЕ</t>
  </si>
  <si>
    <t xml:space="preserve">Максим Ремчуков </t>
  </si>
  <si>
    <t xml:space="preserve">Руководитель функции </t>
  </si>
  <si>
    <t xml:space="preserve">Устойчивое развитие </t>
  </si>
  <si>
    <t>Веб-сайт:</t>
  </si>
  <si>
    <t>www.sibur.ru (русскоязычная версия)</t>
  </si>
  <si>
    <t>www.sibur.ru/en/ (англоязычная версия)</t>
  </si>
  <si>
    <t>E-mail: SIBUR_IR@sibur.ru</t>
  </si>
  <si>
    <t>626150, Тюменская область, г. Тобольск, Восточный промышленный район, квартал 1, д. 6, стр. 30. 
Тел./факс: +7 (3456) 266 686</t>
  </si>
  <si>
    <t>Подход подробно описан в Интегрированном годовом отчете за 2021 год</t>
  </si>
  <si>
    <t>Неприменимо в компании</t>
  </si>
  <si>
    <t>Аудиты в области ОТ и ПБ (Проверки контрольно-надзорных органов)</t>
  </si>
  <si>
    <t>Число выданных предписаний, шт.</t>
  </si>
  <si>
    <t>Число пунктов
предписаний (с учетом ранее
выданных), шт.</t>
  </si>
  <si>
    <t>Число нарушений, непосредственно связанных с угрозой жизни и здоровью работников предприятий, шт.</t>
  </si>
  <si>
    <t>Число административных штрафов, наложенных на должностных лиц, шт.</t>
  </si>
  <si>
    <t>Сумма административных штрафов, наложенных на должностных лиц, тыс. руб.</t>
  </si>
  <si>
    <t>Число административных штрафов, наложенных наюридическое лицо, шт.</t>
  </si>
  <si>
    <t>Сумма административных штрафов, наложенных на юридическое лицо, тыс. руб.</t>
  </si>
  <si>
    <t xml:space="preserve">Поведенческие аудиты безопасности (ПАБ) </t>
  </si>
  <si>
    <t>Число ПАБ с работниками подрядных организаций</t>
  </si>
  <si>
    <t>Число ПАБ с работниками компании</t>
  </si>
  <si>
    <t>Число ПАБ с работниками подрядных организаций, в ходе которых были выявлены опасные ситуации</t>
  </si>
  <si>
    <t>Число нарушений требований производственной безопасности подрядными организациями, которые были выявлены в рамках ПАБ и потребовали инициирования претензионной работы</t>
  </si>
  <si>
    <t>Число нарушений требований производственной безопасности подрядными организациями, которые были зарегистрированы в рамках ПАБ</t>
  </si>
  <si>
    <t>Затраты на мероприятия по повышению уровня промышленной безопасности, млн руб.</t>
  </si>
  <si>
    <t>Распределение происшествий (включая аварии, инциденты и потенциально-опасные происшествия), которые учитываются при расчете показателей PSER (индексов аварийности)</t>
  </si>
  <si>
    <t>Уровень 1</t>
  </si>
  <si>
    <t>Уровень 2</t>
  </si>
  <si>
    <t>Индекс аварийности уровня ИА-1</t>
  </si>
  <si>
    <t>Индекс аварийности уровня ИА-2</t>
  </si>
  <si>
    <t>Распределение происшествий (включая аварии, инциденты и потенциально-опасные происшествия), которые учитываются при расчете показателей PSER</t>
  </si>
  <si>
    <t>Аудиты в области ОТ и ПБ (проверки контрольно-надзорных органов)</t>
  </si>
  <si>
    <t>Показатель общей численности сотрудников раскрыт в соответствии с методологией стандарта GRI 2-7 без разбивки по регионам, предусмотренной стандартом. Структура персонала раскрыта с методологией стандарта GRI 2-7 в процентных значениях без разбивки по регионам, предусмотренной стандартом</t>
  </si>
  <si>
    <t>Выбросы загрязняющих веществ в атмосферу, тыс. т</t>
  </si>
  <si>
    <t xml:space="preserve">¹ Целевые значения на 2025 год определены в рамках Стратегии в области устойчивого развития до 2025 года. Целевые значения на 2022 год определены в 2021 году. </t>
  </si>
  <si>
    <t>Удельные показатели расчитаны по историческому периметру.</t>
  </si>
  <si>
    <t>1 предприятие</t>
  </si>
  <si>
    <t>не применимо</t>
  </si>
  <si>
    <t>Выбрано углеродно-нейтральное предприятие</t>
  </si>
  <si>
    <t>2 проекта</t>
  </si>
  <si>
    <t>Проработаны проекты по улавливанию CO₂ на предприятиях НКНХ, СНХ</t>
  </si>
  <si>
    <t>+4%</t>
  </si>
  <si>
    <t>-7%</t>
  </si>
  <si>
    <t>Снизить удельный показатель выбросов парниковых газов в направлении «Нефтехимия» на 15% относительно 2018 года, т CO2-экв. / т проданной продукции</t>
  </si>
  <si>
    <t>+35%</t>
  </si>
  <si>
    <t>Снизить удельный показатель выбросов парниковых газов в направлении «Газопереработка и инфраструктура» на 5% относительно 2018 года, т CO2-экв. / т произведенной продукции</t>
  </si>
  <si>
    <t>+214%</t>
  </si>
  <si>
    <t>Увеличить объем «зеленой» электроэнергии в пять раз относительно 2018 года, МВт • ч</t>
  </si>
  <si>
    <t xml:space="preserve">Прогресс выполнения </t>
  </si>
  <si>
    <t>Фактическое значение на 2022 год</t>
  </si>
  <si>
    <t>Целевое значение на 2022 год</t>
  </si>
  <si>
    <t>Значение базового года</t>
  </si>
  <si>
    <t>Цель</t>
  </si>
  <si>
    <t>Сухой газ</t>
  </si>
  <si>
    <t>Технологический газ</t>
  </si>
  <si>
    <t>Мазут</t>
  </si>
  <si>
    <t>Природный газ</t>
  </si>
  <si>
    <t>Потребление топлива из невозобновляемых источников, млн ГДж</t>
  </si>
  <si>
    <t xml:space="preserve">Объем выбросов, сокращенных в результате мероприятий по энергоэффективности СИБУРа, тыс. т СО2-экв. </t>
  </si>
  <si>
    <t xml:space="preserve">Все данные по теме "Снижение климатического воздействия" за 2018 - 2020 годы годы раскрыты по историческому периоду.
Данные за 2021 и 2022 годы раскрыты с учетом объединения исторического периметра компании с Нижнекамскнефтехим, Казаньоргсинтез, ТГК-16.. В случае раскрытия данных за 2021 и 2022 только по историческому периоду даны соответсвующие комментарии. </t>
  </si>
  <si>
    <t xml:space="preserve">Все данные по теме "Энергопотребление и эффективность" за 2018 - 2020 годы годы раскрыты по историческому периоду.
Данные за 2021 и 2022 годы раскрыты с учетом объединения исторического периметра компании с Нижнекамскнефтехим, Казаньоргсинтез, ТГК-16. В случае раскрытия данных за 2021 и 2022 только по историческому периоду указаны дополнительные комментарии. </t>
  </si>
  <si>
    <t>Все данные по теме "Охрана окружающей среды" за 2018-2021 годы раскрыты по историческому периоду.
Данные за 2022 год раскрыты с учетом объединения исторического периметра компании с Нижнекамскнефтехим, Казаньоргсинтез, ТГК-16.</t>
  </si>
  <si>
    <t xml:space="preserve">Все данные по теме "Персонал" за 2018-2021 годы раскрыты по историческому периоду.
Данные за 2022 год раскрыты с учетом объединения исторического периметра компании с Нижнекамскнефтехим, Казаньоргсинтез, ТГК-16. В случае раскрытия данных за 2021 и 2022 только по историческому периоду указаны дополнительные комментарии. </t>
  </si>
  <si>
    <t>Все данные по теме "Вклад в развитие местных сообществ" за 2018-2021 годы раскрыты по историческому периоду.
Данные за 2022 год раскрыты с учетом объединения исторического периметра компании с Нижнекамскнефтехим, Казаньоргсинтез, ТГК-16.</t>
  </si>
  <si>
    <t>К 2025 году сократить удельные выбросы загрязняющих веществ не менее чем на 5% по сравнению с 2018 годом</t>
  </si>
  <si>
    <t>Утилизировать все образуемые отходы не менее чем на 50%</t>
  </si>
  <si>
    <t>К 2025 году сократить удельное водопотребление не менее чем на 5% по сравнению с 2018 годом</t>
  </si>
  <si>
    <t>К 2025 году сократить удельную массу загрязняющих веществ в сточных водах на 40% по сравнению с 2018 годом</t>
  </si>
  <si>
    <t>Целевое значение на 2025 год</t>
  </si>
  <si>
    <t>Цели и прогресс по экологическим аспектам</t>
  </si>
  <si>
    <t>доля независимых директоров</t>
  </si>
  <si>
    <t>доля женщин</t>
  </si>
  <si>
    <t>доля независимых директоров в составе комитета</t>
  </si>
  <si>
    <t>председатель комитета - независимый директор</t>
  </si>
  <si>
    <t>количество заседаний</t>
  </si>
  <si>
    <t>5*</t>
  </si>
  <si>
    <t>*В эту группу включены директора в возрасте от 36 до 55 лет, поскольку таким образом велся учет в компании в 2022 году.</t>
  </si>
  <si>
    <t>Обеспечить углероднуюнейтральность одного предпрятия ³</t>
  </si>
  <si>
    <t>Реализовать 2 проекта по улавливанию, утилизации, хранению CO₂ ³</t>
  </si>
  <si>
    <t>Высадить не менее 5 млн деревьев, тыс. деревьев ³</t>
  </si>
  <si>
    <t>Целевое значение на 2025 год²</t>
  </si>
  <si>
    <t>Цели и прогресс по снижению климатического воздействия¹</t>
  </si>
  <si>
    <t>² В 2022 году СИБУР изменил 
подход к сегментации бизнеса 
в отчетности по МСФО, – 
см.  «Наш бизнес».</t>
  </si>
  <si>
    <t xml:space="preserve">³ Целевые значения на 2025 год определены в рамках Стратегии в области устойчивого развития до 2025 года. Целевые значения на 2022 год определены в 2021 году. </t>
  </si>
  <si>
    <t>⁵ Газы, учтенные при расчете показателей: CO₂, CH₄, N₂O, гидрофторуглероды (ГФУ). Расчеты перфторуглеродов (PFCs), SF6 и NF3 не производятся, т. к. их выбросы не осуществляются компанией. Наличие выбросов CO₂ от сжигания или разложения биомассы не характерно для деятельности компании.</t>
  </si>
  <si>
    <t>⁸ При расчете используются GWP из Четвертого оценочного доклада МГЭИК. Оценка была проведена по категориям 6 и 11 GHG Protocol.</t>
  </si>
  <si>
    <t>⁹ Биогенные выбросы CO₂ не характерны для деятельности компании.</t>
  </si>
  <si>
    <t>¹⁰ Категории 5 и 10 Scope 3 находятся в процессе оценки, категория 12 будет расширена, категория 13 незначительна с точки зрения МСФО, категория 14 не релевантна для СИБУРа. Категории 1, 2, 4, 7, 8, 9, 15 рассчитаны с применением финансовых методов расчета. Категория 3 на основе усредненных данных, Категория 6 комплексно на основании прямой выгрузки 3й стороны и данных по дистанции, Категория 11 на основании использованной продукции в качестве топлива, Категория 12 на основании специфичных данных по типу отхода и его управлению.</t>
  </si>
  <si>
    <t>¹¹ Границы категории 11 сужены в связи с общим подходом Группы по усилению фокуса на нефтехимический рынок. Динамика общих выбросов в 2020-2022 годах составила: 44,3, 41,5 и 41,1 млн. тСО₂э соответственно.</t>
  </si>
  <si>
    <t>¹² Категория 12 Утилизация проданных продуктов учитывает базовые полимеры, а также каучуки. В будущем данная категория будет расширена на прочую продукцию.</t>
  </si>
  <si>
    <t>12.Утилизация проданных продуктов по окончании срока службы ¹²</t>
  </si>
  <si>
    <t>11.Использование проданной продукции ¹¹</t>
  </si>
  <si>
    <t>Прочие косвенные выбросы (Scope 3) ⁸ ⁹ ¹⁰, включая категории:</t>
  </si>
  <si>
    <t>-</t>
  </si>
  <si>
    <t>Косвенные энергетические выбросы парниковых газов (Scope 2)</t>
  </si>
  <si>
    <t>⁴ При расчете используются значения потенциала глобального потепления (Global warming potential, GWP) из Четвертого оценочного доклада МГЭИК.</t>
  </si>
  <si>
    <t>Прямые выбросы парниковых газов (Scope 1), включая:</t>
  </si>
  <si>
    <t xml:space="preserve">⁶ Расчет прямых выбросов ПГ (Scope 1) производится в соответствии с Методическими указаниями и руководствами по количественному определению объема выбросов парниковых газов организациями, осуществляющими хозяйственную и иную деятельность, утвержденными приказом Минприроды России от 30.06.2015 №300 (с 27.05.2022 - №371), а также с применением методических рекомендация МГЭИК. 
Оценка косвенных энергетических выбросов ПГ (Scope 2) выполняется в соответствии с Методическими указаниями по количественному определению объема косвенных энергетических выбросов парниковых газов, утвержденными приказом Минприроды России от 29.06.2018 №330. </t>
  </si>
  <si>
    <t>⁷ Включая летучие выбросы. Фугитивные выбросы на 2022 г. рассчитаны по методу топливно-материального баланса (ТМБ).</t>
  </si>
  <si>
    <t>CH₄ ⁷</t>
  </si>
  <si>
    <t xml:space="preserve">Валовые выбросы парниковых газов, млн т CO2-экв. ⁴ ⁵ ⁶ </t>
  </si>
  <si>
    <t>Газопереработка и инфраструктура, т CO₂-экв. / т произведенной продукции</t>
  </si>
  <si>
    <t>Нефтехимия, т CO₂-экв. / т проданной продукции</t>
  </si>
  <si>
    <t>Справочник по устойчивому развитию 2022 года охватывает всю деятельность компании в области устойчивого развития с 1 января 2022 года по 31 декабря 2022 года, если не указано иное.</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</si>
</sst>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3" formatCode="_-* #,##0.00_-;\-* #,##0.00_-;_-* &quot;-&quot;??_-;_-@_-"/>
    <numFmt numFmtId="164" formatCode="_-* #,##0.00\ _₽_-;\-* #,##0.00\ _₽_-;_-* &quot;-&quot;??\ _₽_-;_-@_-"/>
    <numFmt numFmtId="165" formatCode="_(* #,##0.00_);_(* \(#,##0.00\);_(* &quot;-&quot;??_);_(@_)"/>
    <numFmt numFmtId="166" formatCode="0.0"/>
    <numFmt numFmtId="167" formatCode="_(* #,##0_);_(* \(#,##0\);_(* &quot;-&quot;??_);_(@_)"/>
    <numFmt numFmtId="168" formatCode="#,##0.0"/>
    <numFmt numFmtId="169" formatCode="#,##0.00000"/>
    <numFmt numFmtId="170" formatCode="0.0000"/>
    <numFmt numFmtId="171" formatCode="#,##0.0000"/>
    <numFmt numFmtId="172" formatCode="0.000"/>
  </numFmts>
  <fonts count="55" x14ac:knownFonts="1">
    <font>
      <sz val="11"/>
      <color theme="1"/>
      <name val="Calibri"/>
      <family val="2"/>
      <scheme val="minor"/>
    </font>
    <font>
      <sz val="10"/>
      <color theme="1"/>
      <name val="Arial"/>
      <family val="2"/>
      <charset val="204"/>
    </font>
    <font>
      <sz val="10"/>
      <color theme="1"/>
      <name val="Arial"/>
      <family val="2"/>
      <charset val="204"/>
    </font>
    <font>
      <sz val="11"/>
      <color theme="1"/>
      <name val="Calibri"/>
      <family val="2"/>
      <scheme val="minor"/>
    </font>
    <font>
      <sz val="10"/>
      <name val="Arial"/>
      <family val="2"/>
      <charset val="204"/>
    </font>
    <font>
      <b/>
      <sz val="11"/>
      <color theme="1"/>
      <name val="Arial"/>
      <family val="2"/>
      <charset val="204"/>
    </font>
    <font>
      <sz val="10"/>
      <color theme="1"/>
      <name val="Arial"/>
      <family val="2"/>
      <charset val="204"/>
    </font>
    <font>
      <sz val="11"/>
      <color theme="1"/>
      <name val="Arial"/>
      <family val="2"/>
      <charset val="204"/>
    </font>
    <font>
      <b/>
      <sz val="10"/>
      <color theme="1"/>
      <name val="Arial"/>
      <family val="2"/>
      <charset val="204"/>
    </font>
    <font>
      <sz val="8"/>
      <name val="Arial"/>
      <family val="2"/>
      <charset val="204"/>
    </font>
    <font>
      <sz val="10"/>
      <color rgb="FF000000"/>
      <name val="Arial"/>
      <family val="2"/>
      <charset val="204"/>
    </font>
    <font>
      <sz val="9"/>
      <color theme="0"/>
      <name val="Arial"/>
      <family val="2"/>
      <charset val="204"/>
    </font>
    <font>
      <u/>
      <sz val="11"/>
      <color theme="10"/>
      <name val="Calibri"/>
      <family val="2"/>
      <scheme val="minor"/>
    </font>
    <font>
      <sz val="8"/>
      <color theme="1"/>
      <name val="Arial"/>
      <family val="2"/>
      <charset val="204"/>
    </font>
    <font>
      <b/>
      <sz val="11"/>
      <color theme="0"/>
      <name val="Arial"/>
      <family val="2"/>
      <charset val="204"/>
    </font>
    <font>
      <i/>
      <sz val="11"/>
      <color theme="1"/>
      <name val="Arial"/>
      <family val="2"/>
      <charset val="204"/>
    </font>
    <font>
      <i/>
      <sz val="10"/>
      <color theme="1"/>
      <name val="Arial"/>
      <family val="2"/>
      <charset val="204"/>
    </font>
    <font>
      <u/>
      <sz val="10"/>
      <color theme="10"/>
      <name val="Arial"/>
      <family val="2"/>
      <charset val="204"/>
    </font>
    <font>
      <b/>
      <sz val="10"/>
      <color rgb="FF000000"/>
      <name val="Arial"/>
      <family val="2"/>
      <charset val="204"/>
    </font>
    <font>
      <b/>
      <i/>
      <sz val="11"/>
      <color theme="1"/>
      <name val="Arial"/>
      <family val="2"/>
      <charset val="204"/>
    </font>
    <font>
      <b/>
      <i/>
      <sz val="11"/>
      <name val="Arial"/>
      <family val="2"/>
      <charset val="204"/>
    </font>
    <font>
      <sz val="11"/>
      <name val="Arial"/>
      <family val="2"/>
      <charset val="204"/>
    </font>
    <font>
      <b/>
      <i/>
      <sz val="10"/>
      <color theme="1"/>
      <name val="Arial"/>
      <family val="2"/>
      <charset val="204"/>
    </font>
    <font>
      <sz val="7"/>
      <name val="Arial Black"/>
      <family val="2"/>
    </font>
    <font>
      <sz val="7"/>
      <name val="Arial"/>
      <family val="2"/>
    </font>
    <font>
      <b/>
      <sz val="10"/>
      <name val="Arial"/>
      <family val="2"/>
      <charset val="204"/>
    </font>
    <font>
      <sz val="12"/>
      <color theme="1"/>
      <name val="Calibri"/>
      <family val="2"/>
      <scheme val="minor"/>
    </font>
    <font>
      <sz val="10"/>
      <color rgb="FFFF0000"/>
      <name val="Arial"/>
      <family val="2"/>
      <charset val="204"/>
    </font>
    <font>
      <sz val="11"/>
      <color theme="9" tint="0.79998168889431442"/>
      <name val="Arial"/>
      <family val="2"/>
      <charset val="204"/>
    </font>
    <font>
      <sz val="11"/>
      <color theme="0"/>
      <name val="Arial"/>
      <family val="2"/>
      <charset val="204"/>
    </font>
    <font>
      <sz val="10"/>
      <color theme="9" tint="0.79998168889431442"/>
      <name val="Arial"/>
      <family val="2"/>
      <charset val="204"/>
    </font>
    <font>
      <sz val="11"/>
      <color rgb="FFFF0000"/>
      <name val="Arial"/>
      <family val="2"/>
      <charset val="204"/>
    </font>
    <font>
      <b/>
      <sz val="10"/>
      <color rgb="FFFF0000"/>
      <name val="Arial"/>
      <family val="2"/>
      <charset val="204"/>
    </font>
    <font>
      <b/>
      <i/>
      <sz val="10"/>
      <name val="Arial"/>
      <family val="2"/>
      <charset val="204"/>
    </font>
    <font>
      <sz val="11"/>
      <color rgb="FFE2EFDA"/>
      <name val="Arial"/>
      <family val="2"/>
      <charset val="204"/>
    </font>
    <font>
      <sz val="11"/>
      <color theme="1"/>
      <name val="Calibri"/>
      <family val="2"/>
    </font>
    <font>
      <sz val="11"/>
      <color rgb="FF000000"/>
      <name val="Arial"/>
      <family val="2"/>
      <charset val="204"/>
    </font>
    <font>
      <b/>
      <sz val="11"/>
      <color rgb="FFFFFFFF"/>
      <name val="Arial"/>
      <family val="2"/>
      <charset val="204"/>
    </font>
    <font>
      <sz val="9"/>
      <color rgb="FFFFFFFF"/>
      <name val="Arial"/>
      <family val="2"/>
      <charset val="204"/>
    </font>
    <font>
      <sz val="8"/>
      <color theme="9" tint="0.79998168889431442"/>
      <name val="Arial"/>
      <family val="2"/>
      <charset val="204"/>
    </font>
    <font>
      <b/>
      <sz val="8"/>
      <color theme="0"/>
      <name val="Arial"/>
      <family val="2"/>
      <charset val="204"/>
    </font>
    <font>
      <sz val="8"/>
      <color theme="0"/>
      <name val="Arial"/>
      <family val="2"/>
      <charset val="204"/>
    </font>
    <font>
      <i/>
      <sz val="8"/>
      <color theme="1"/>
      <name val="Arial"/>
      <family val="2"/>
      <charset val="204"/>
    </font>
    <font>
      <i/>
      <sz val="10"/>
      <color rgb="FF000000"/>
      <name val="Arial"/>
      <family val="2"/>
      <charset val="204"/>
    </font>
    <font>
      <sz val="10"/>
      <name val="Arial"/>
      <family val="2"/>
    </font>
    <font>
      <sz val="9"/>
      <color rgb="FF3C4043"/>
      <name val="Arial"/>
      <family val="2"/>
      <charset val="204"/>
    </font>
    <font>
      <sz val="11"/>
      <color indexed="8"/>
      <name val="Calibri"/>
      <family val="2"/>
      <charset val="1"/>
    </font>
    <font>
      <sz val="9"/>
      <color theme="1"/>
      <name val="Arial"/>
      <family val="2"/>
      <charset val="204"/>
    </font>
    <font>
      <sz val="9"/>
      <color rgb="FF000000"/>
      <name val="Arial"/>
      <family val="2"/>
      <charset val="204"/>
    </font>
    <font>
      <sz val="11"/>
      <color theme="1"/>
      <name val="Calibri"/>
      <family val="2"/>
      <charset val="204"/>
      <scheme val="minor"/>
    </font>
    <font>
      <b/>
      <i/>
      <sz val="10"/>
      <color rgb="FFFF0000"/>
      <name val="Arial"/>
      <family val="2"/>
      <charset val="204"/>
    </font>
    <font>
      <b/>
      <sz val="10"/>
      <color theme="9" tint="0.79998168889431442"/>
      <name val="Arial"/>
      <family val="2"/>
      <charset val="204"/>
    </font>
    <font>
      <sz val="10"/>
      <color theme="0"/>
      <name val="Arial"/>
      <family val="2"/>
      <charset val="204"/>
    </font>
    <font>
      <sz val="11"/>
      <color rgb="FF000000"/>
      <name val="Calibri"/>
      <family val="2"/>
      <charset val="204"/>
    </font>
    <font>
      <vertAlign val="subscript"/>
      <sz val="9"/>
      <color rgb="FF000000"/>
      <name val="Arial"/>
      <family val="2"/>
      <charset val="204"/>
    </font>
  </fonts>
  <fills count="11">
    <fill>
      <patternFill patternType="none"/>
    </fill>
    <fill>
      <patternFill patternType="gray125"/>
    </fill>
    <fill>
      <patternFill patternType="solid">
        <fgColor theme="0"/>
        <bgColor indexed="64"/>
      </patternFill>
    </fill>
    <fill>
      <patternFill patternType="solid">
        <fgColor rgb="FF026664"/>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2"/>
        <bgColor indexed="64"/>
      </patternFill>
    </fill>
    <fill>
      <patternFill patternType="solid">
        <fgColor rgb="FF026664"/>
        <bgColor rgb="FF000000"/>
      </patternFill>
    </fill>
    <fill>
      <patternFill patternType="solid">
        <fgColor rgb="FFEDEDED"/>
        <bgColor rgb="FF000000"/>
      </patternFill>
    </fill>
    <fill>
      <patternFill patternType="solid">
        <fgColor rgb="FFFFFFFF"/>
        <bgColor rgb="FF000000"/>
      </patternFill>
    </fill>
    <fill>
      <patternFill patternType="solid">
        <fgColor theme="0" tint="-4.9989318521683403E-2"/>
        <bgColor indexed="64"/>
      </patternFill>
    </fill>
  </fills>
  <borders count="22">
    <border>
      <left/>
      <right/>
      <top/>
      <bottom/>
      <diagonal/>
    </border>
    <border>
      <left/>
      <right/>
      <top style="thin">
        <color theme="9" tint="-0.249977111117893"/>
      </top>
      <bottom/>
      <diagonal/>
    </border>
    <border>
      <left/>
      <right/>
      <top/>
      <bottom style="thin">
        <color theme="9" tint="-0.24997711111789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rgb="FF548235"/>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s>
  <cellStyleXfs count="15">
    <xf numFmtId="0" fontId="0" fillId="0" borderId="0"/>
    <xf numFmtId="0" fontId="4" fillId="0" borderId="0"/>
    <xf numFmtId="164" fontId="3" fillId="0" borderId="0" applyFont="0" applyFill="0" applyBorder="0" applyAlignment="0" applyProtection="0"/>
    <xf numFmtId="0" fontId="9" fillId="0" borderId="0"/>
    <xf numFmtId="0" fontId="12" fillId="0" borderId="0" applyNumberFormat="0" applyFill="0" applyBorder="0" applyAlignment="0" applyProtection="0"/>
    <xf numFmtId="0" fontId="23" fillId="0" borderId="14"/>
    <xf numFmtId="0" fontId="24" fillId="0" borderId="0"/>
    <xf numFmtId="0" fontId="26" fillId="0" borderId="0"/>
    <xf numFmtId="165" fontId="3" fillId="0" borderId="0" applyFont="0" applyFill="0" applyBorder="0" applyAlignment="0" applyProtection="0"/>
    <xf numFmtId="43" fontId="3" fillId="0" borderId="0" applyFont="0" applyFill="0" applyBorder="0" applyAlignment="0" applyProtection="0"/>
    <xf numFmtId="0" fontId="3" fillId="0" borderId="0"/>
    <xf numFmtId="0" fontId="44" fillId="0" borderId="0"/>
    <xf numFmtId="0" fontId="9" fillId="0" borderId="0"/>
    <xf numFmtId="0" fontId="46" fillId="0" borderId="0"/>
    <xf numFmtId="9" fontId="3" fillId="0" borderId="0" applyFont="0" applyFill="0" applyBorder="0" applyAlignment="0" applyProtection="0"/>
  </cellStyleXfs>
  <cellXfs count="441">
    <xf numFmtId="0" fontId="0" fillId="0" borderId="0" xfId="0"/>
    <xf numFmtId="0" fontId="14" fillId="3" borderId="0" xfId="0" applyFont="1" applyFill="1"/>
    <xf numFmtId="0" fontId="11" fillId="3" borderId="0" xfId="0" applyFont="1" applyFill="1" applyBorder="1"/>
    <xf numFmtId="0" fontId="7" fillId="0" borderId="0" xfId="0" applyFont="1"/>
    <xf numFmtId="0" fontId="0" fillId="0" borderId="0" xfId="0" applyBorder="1"/>
    <xf numFmtId="0" fontId="5" fillId="0" borderId="0" xfId="0" applyFont="1"/>
    <xf numFmtId="0" fontId="8" fillId="0" borderId="0" xfId="0" applyFont="1" applyAlignment="1">
      <alignment vertical="center"/>
    </xf>
    <xf numFmtId="0" fontId="6" fillId="0" borderId="0" xfId="0" applyFont="1" applyAlignment="1">
      <alignment vertical="center"/>
    </xf>
    <xf numFmtId="0" fontId="19" fillId="0" borderId="0" xfId="0" applyFont="1" applyAlignment="1">
      <alignment vertical="center"/>
    </xf>
    <xf numFmtId="0" fontId="8" fillId="0" borderId="0" xfId="0" applyFont="1" applyAlignment="1">
      <alignment vertical="center" wrapText="1"/>
    </xf>
    <xf numFmtId="0" fontId="18" fillId="0" borderId="3" xfId="0" applyFont="1" applyBorder="1" applyAlignment="1">
      <alignment horizontal="center" vertical="center" wrapText="1"/>
    </xf>
    <xf numFmtId="0" fontId="28" fillId="3" borderId="0" xfId="0" applyFont="1" applyFill="1"/>
    <xf numFmtId="0" fontId="7" fillId="3" borderId="0" xfId="0" applyFont="1" applyFill="1"/>
    <xf numFmtId="0" fontId="28" fillId="3" borderId="2" xfId="0" applyFont="1" applyFill="1" applyBorder="1"/>
    <xf numFmtId="0" fontId="6" fillId="0" borderId="3" xfId="0" applyFont="1" applyBorder="1" applyAlignment="1">
      <alignment vertical="center"/>
    </xf>
    <xf numFmtId="0" fontId="6" fillId="0" borderId="0" xfId="0" applyFont="1" applyBorder="1" applyAlignment="1">
      <alignment vertical="center" wrapText="1"/>
    </xf>
    <xf numFmtId="0" fontId="18" fillId="0" borderId="0" xfId="0" applyFont="1" applyBorder="1" applyAlignment="1">
      <alignment vertical="center" wrapText="1"/>
    </xf>
    <xf numFmtId="0" fontId="7" fillId="0" borderId="0" xfId="0" applyFont="1" applyBorder="1"/>
    <xf numFmtId="0" fontId="28" fillId="3" borderId="0" xfId="0" applyFont="1" applyFill="1" applyBorder="1"/>
    <xf numFmtId="0" fontId="6" fillId="0" borderId="4" xfId="0" applyFont="1" applyBorder="1" applyAlignment="1">
      <alignment vertical="center" wrapText="1"/>
    </xf>
    <xf numFmtId="0" fontId="8" fillId="2" borderId="0" xfId="0" applyFont="1" applyFill="1" applyBorder="1" applyAlignment="1">
      <alignment vertical="center" wrapText="1"/>
    </xf>
    <xf numFmtId="0" fontId="7" fillId="2" borderId="0" xfId="0" applyFont="1" applyFill="1"/>
    <xf numFmtId="0" fontId="6" fillId="0" borderId="0" xfId="0" applyFont="1" applyAlignment="1">
      <alignment horizontal="justify" vertical="center"/>
    </xf>
    <xf numFmtId="0" fontId="7" fillId="0" borderId="0" xfId="0" applyFont="1"/>
    <xf numFmtId="4" fontId="4" fillId="0" borderId="0" xfId="0" applyNumberFormat="1" applyFont="1" applyBorder="1" applyAlignment="1">
      <alignment horizontal="right" vertical="center" wrapText="1"/>
    </xf>
    <xf numFmtId="0" fontId="6" fillId="0" borderId="0" xfId="0" applyFont="1" applyAlignment="1">
      <alignment wrapText="1"/>
    </xf>
    <xf numFmtId="0" fontId="6" fillId="0" borderId="0" xfId="0" applyFont="1"/>
    <xf numFmtId="0" fontId="25" fillId="0" borderId="16" xfId="0" applyFont="1" applyBorder="1" applyAlignment="1">
      <alignment horizontal="center" vertical="center" wrapText="1"/>
    </xf>
    <xf numFmtId="9" fontId="6" fillId="0" borderId="0" xfId="0" applyNumberFormat="1" applyFont="1" applyBorder="1" applyAlignment="1">
      <alignment vertical="center" wrapText="1"/>
    </xf>
    <xf numFmtId="0" fontId="7" fillId="0" borderId="0" xfId="0" applyFont="1" applyAlignment="1">
      <alignment vertical="center"/>
    </xf>
    <xf numFmtId="0" fontId="0" fillId="0" borderId="0" xfId="0" applyAlignment="1">
      <alignment vertical="center"/>
    </xf>
    <xf numFmtId="0" fontId="8" fillId="4" borderId="0" xfId="0" applyFont="1" applyFill="1" applyBorder="1"/>
    <xf numFmtId="0" fontId="8" fillId="4" borderId="0" xfId="0" applyFont="1" applyFill="1" applyBorder="1" applyAlignment="1"/>
    <xf numFmtId="0" fontId="6" fillId="0" borderId="0" xfId="0" applyFont="1" applyBorder="1" applyAlignment="1">
      <alignment vertical="center"/>
    </xf>
    <xf numFmtId="0" fontId="33" fillId="0" borderId="0" xfId="0" applyFont="1" applyAlignment="1">
      <alignment vertical="center"/>
    </xf>
    <xf numFmtId="0" fontId="30" fillId="0" borderId="0" xfId="0" applyFont="1" applyAlignment="1">
      <alignment vertical="center"/>
    </xf>
    <xf numFmtId="0" fontId="6" fillId="0" borderId="0" xfId="0" applyFont="1" applyFill="1" applyAlignment="1">
      <alignment vertical="center"/>
    </xf>
    <xf numFmtId="0" fontId="6" fillId="0" borderId="0" xfId="0" applyFont="1" applyBorder="1" applyAlignment="1">
      <alignment horizontal="left" vertical="center" wrapText="1"/>
    </xf>
    <xf numFmtId="0" fontId="10" fillId="0" borderId="0" xfId="0" applyFont="1" applyBorder="1" applyAlignment="1">
      <alignment vertical="center" wrapText="1"/>
    </xf>
    <xf numFmtId="0" fontId="10" fillId="0" borderId="3" xfId="0" applyFont="1" applyBorder="1" applyAlignment="1">
      <alignment vertical="center" wrapText="1"/>
    </xf>
    <xf numFmtId="0" fontId="18" fillId="0" borderId="3" xfId="0" applyFont="1" applyBorder="1" applyAlignment="1">
      <alignment vertical="center" wrapText="1"/>
    </xf>
    <xf numFmtId="0" fontId="34" fillId="7" borderId="0" xfId="0" applyFont="1" applyFill="1" applyBorder="1"/>
    <xf numFmtId="0" fontId="21" fillId="7" borderId="0" xfId="0" applyFont="1" applyFill="1" applyBorder="1"/>
    <xf numFmtId="0" fontId="21" fillId="0" borderId="0" xfId="0" applyFont="1" applyFill="1" applyBorder="1"/>
    <xf numFmtId="0" fontId="35" fillId="0" borderId="0" xfId="0" applyFont="1" applyFill="1" applyBorder="1"/>
    <xf numFmtId="0" fontId="36" fillId="7" borderId="0" xfId="0" applyFont="1" applyFill="1" applyBorder="1"/>
    <xf numFmtId="0" fontId="37" fillId="7" borderId="0" xfId="0" applyFont="1" applyFill="1" applyBorder="1"/>
    <xf numFmtId="0" fontId="38" fillId="7" borderId="0" xfId="0" applyFont="1" applyFill="1" applyBorder="1"/>
    <xf numFmtId="0" fontId="34" fillId="7" borderId="17" xfId="0" applyFont="1" applyFill="1" applyBorder="1"/>
    <xf numFmtId="0" fontId="36" fillId="0" borderId="0" xfId="0" applyFont="1" applyFill="1" applyBorder="1"/>
    <xf numFmtId="0" fontId="10" fillId="0" borderId="0" xfId="0" applyFont="1" applyFill="1" applyBorder="1"/>
    <xf numFmtId="0" fontId="22" fillId="0" borderId="0" xfId="0" applyFont="1" applyAlignment="1">
      <alignment horizontal="left" vertical="center"/>
    </xf>
    <xf numFmtId="2" fontId="10" fillId="0" borderId="4" xfId="0" applyNumberFormat="1" applyFont="1" applyFill="1" applyBorder="1" applyAlignment="1">
      <alignment vertical="center" wrapText="1"/>
    </xf>
    <xf numFmtId="0" fontId="28" fillId="0" borderId="0" xfId="0" applyFont="1" applyAlignment="1">
      <alignment vertical="center"/>
    </xf>
    <xf numFmtId="0" fontId="28" fillId="0" borderId="0" xfId="0" applyFont="1" applyAlignment="1">
      <alignment vertical="center" wrapText="1"/>
    </xf>
    <xf numFmtId="0" fontId="17" fillId="0" borderId="0" xfId="4" quotePrefix="1" applyFont="1" applyFill="1" applyAlignment="1">
      <alignment vertical="center"/>
    </xf>
    <xf numFmtId="0" fontId="31" fillId="0" borderId="0" xfId="0" applyFont="1" applyAlignment="1">
      <alignment vertical="center"/>
    </xf>
    <xf numFmtId="0" fontId="32" fillId="0" borderId="0" xfId="0" applyFont="1" applyBorder="1" applyAlignment="1">
      <alignment vertical="center"/>
    </xf>
    <xf numFmtId="0" fontId="27" fillId="0" borderId="0" xfId="0" applyFont="1" applyBorder="1" applyAlignment="1">
      <alignment vertical="center"/>
    </xf>
    <xf numFmtId="3" fontId="27" fillId="0" borderId="0" xfId="0" applyNumberFormat="1" applyFont="1" applyBorder="1" applyAlignment="1">
      <alignment vertical="center"/>
    </xf>
    <xf numFmtId="0" fontId="7" fillId="0" borderId="0" xfId="0" applyFont="1" applyFill="1" applyAlignment="1">
      <alignment vertical="center"/>
    </xf>
    <xf numFmtId="0" fontId="8" fillId="0" borderId="0" xfId="0" applyFont="1" applyBorder="1" applyAlignment="1">
      <alignment vertical="center"/>
    </xf>
    <xf numFmtId="9" fontId="6" fillId="0" borderId="0" xfId="0" applyNumberFormat="1" applyFont="1" applyBorder="1" applyAlignment="1">
      <alignment vertical="center"/>
    </xf>
    <xf numFmtId="0" fontId="22" fillId="0" borderId="0" xfId="0" applyFont="1" applyAlignment="1">
      <alignment vertical="center"/>
    </xf>
    <xf numFmtId="0" fontId="6" fillId="2" borderId="0" xfId="0" applyFont="1" applyFill="1" applyBorder="1" applyAlignment="1">
      <alignment vertical="center"/>
    </xf>
    <xf numFmtId="0" fontId="13" fillId="2" borderId="0" xfId="0" applyFont="1" applyFill="1"/>
    <xf numFmtId="0" fontId="13" fillId="0" borderId="0" xfId="0" applyFont="1"/>
    <xf numFmtId="0" fontId="39" fillId="3" borderId="0" xfId="0" applyFont="1" applyFill="1"/>
    <xf numFmtId="0" fontId="13" fillId="3" borderId="0" xfId="0" applyFont="1" applyFill="1"/>
    <xf numFmtId="0" fontId="40" fillId="3" borderId="0" xfId="0" applyFont="1" applyFill="1"/>
    <xf numFmtId="0" fontId="41" fillId="3" borderId="0" xfId="0" applyFont="1" applyFill="1"/>
    <xf numFmtId="0" fontId="39" fillId="3" borderId="2" xfId="0" applyFont="1" applyFill="1" applyBorder="1"/>
    <xf numFmtId="0" fontId="42" fillId="0" borderId="0" xfId="0" applyFont="1" applyAlignment="1">
      <alignment vertical="center"/>
    </xf>
    <xf numFmtId="0" fontId="8" fillId="0" borderId="3" xfId="0" applyFont="1" applyBorder="1" applyAlignment="1">
      <alignment horizontal="center" vertical="center"/>
    </xf>
    <xf numFmtId="0" fontId="8" fillId="0" borderId="3" xfId="0" applyFont="1" applyBorder="1" applyAlignment="1">
      <alignment horizontal="center" vertical="center" wrapText="1"/>
    </xf>
    <xf numFmtId="0" fontId="6" fillId="0" borderId="3" xfId="0" applyFont="1" applyBorder="1" applyAlignment="1">
      <alignment vertical="center" wrapText="1"/>
    </xf>
    <xf numFmtId="0" fontId="8" fillId="4" borderId="14" xfId="0" applyFont="1" applyFill="1" applyBorder="1" applyAlignment="1">
      <alignment vertical="center"/>
    </xf>
    <xf numFmtId="0" fontId="6" fillId="0" borderId="3" xfId="0" applyFont="1" applyBorder="1" applyAlignment="1">
      <alignment horizontal="right" vertical="center" wrapText="1"/>
    </xf>
    <xf numFmtId="0" fontId="25" fillId="0" borderId="3" xfId="0" applyFont="1" applyBorder="1" applyAlignment="1">
      <alignment horizontal="center" vertical="center" wrapText="1"/>
    </xf>
    <xf numFmtId="0" fontId="6" fillId="2" borderId="3" xfId="0" applyFont="1" applyFill="1" applyBorder="1" applyAlignment="1">
      <alignment horizontal="left" vertical="top" wrapText="1"/>
    </xf>
    <xf numFmtId="0" fontId="0" fillId="2" borderId="0" xfId="0" applyFill="1" applyAlignment="1">
      <alignment vertical="center"/>
    </xf>
    <xf numFmtId="0" fontId="8" fillId="0" borderId="0" xfId="0" applyFont="1" applyFill="1" applyBorder="1" applyAlignment="1">
      <alignment vertical="center"/>
    </xf>
    <xf numFmtId="0" fontId="7" fillId="2" borderId="0" xfId="0" applyFont="1" applyFill="1" applyBorder="1"/>
    <xf numFmtId="0" fontId="17" fillId="0" borderId="0" xfId="4" quotePrefix="1" applyFont="1"/>
    <xf numFmtId="0" fontId="8" fillId="6" borderId="14" xfId="0" applyFont="1" applyFill="1" applyBorder="1" applyAlignment="1">
      <alignment vertical="center" wrapText="1"/>
    </xf>
    <xf numFmtId="0" fontId="6" fillId="0" borderId="3" xfId="0" applyFont="1" applyBorder="1" applyAlignment="1">
      <alignment vertical="center" wrapText="1"/>
    </xf>
    <xf numFmtId="0" fontId="10" fillId="9" borderId="18" xfId="0" applyFont="1" applyFill="1" applyBorder="1" applyAlignment="1">
      <alignment vertical="top" wrapText="1"/>
    </xf>
    <xf numFmtId="0" fontId="10" fillId="9" borderId="19" xfId="0" applyFont="1" applyFill="1" applyBorder="1" applyAlignment="1">
      <alignment vertical="top" wrapText="1"/>
    </xf>
    <xf numFmtId="1" fontId="6" fillId="0" borderId="3" xfId="0" applyNumberFormat="1" applyFont="1" applyFill="1" applyBorder="1" applyAlignment="1">
      <alignment vertical="center" wrapText="1"/>
    </xf>
    <xf numFmtId="1" fontId="6" fillId="0" borderId="3" xfId="0" applyNumberFormat="1" applyFont="1" applyFill="1" applyBorder="1" applyAlignment="1">
      <alignment horizontal="right" vertical="center" wrapText="1"/>
    </xf>
    <xf numFmtId="0" fontId="8" fillId="0" borderId="3" xfId="0" applyFont="1" applyBorder="1" applyAlignment="1">
      <alignment horizontal="center" vertical="center" wrapText="1"/>
    </xf>
    <xf numFmtId="0" fontId="16" fillId="0" borderId="3" xfId="0" applyFont="1" applyBorder="1" applyAlignment="1">
      <alignment horizontal="right" vertical="center" wrapText="1"/>
    </xf>
    <xf numFmtId="0" fontId="8" fillId="0" borderId="3" xfId="0" applyFont="1" applyBorder="1" applyAlignment="1">
      <alignment horizontal="center" vertical="center" wrapText="1"/>
    </xf>
    <xf numFmtId="0" fontId="16" fillId="0" borderId="16" xfId="0" applyFont="1" applyBorder="1" applyAlignment="1">
      <alignment horizontal="right" vertical="center" wrapText="1"/>
    </xf>
    <xf numFmtId="2" fontId="43" fillId="0" borderId="4" xfId="0" applyNumberFormat="1" applyFont="1" applyFill="1" applyBorder="1" applyAlignment="1">
      <alignment horizontal="right" vertical="center" wrapText="1"/>
    </xf>
    <xf numFmtId="0" fontId="16" fillId="2" borderId="3" xfId="0" applyFont="1" applyFill="1" applyBorder="1" applyAlignment="1">
      <alignment horizontal="right" vertical="top" wrapText="1" indent="1"/>
    </xf>
    <xf numFmtId="0" fontId="6" fillId="2" borderId="3" xfId="0" applyFont="1" applyFill="1" applyBorder="1" applyAlignment="1">
      <alignment horizontal="right" vertical="top" wrapText="1"/>
    </xf>
    <xf numFmtId="0" fontId="0" fillId="0" borderId="0" xfId="0"/>
    <xf numFmtId="0" fontId="6" fillId="0" borderId="0" xfId="0" applyFont="1" applyAlignment="1">
      <alignment vertical="center"/>
    </xf>
    <xf numFmtId="0" fontId="19" fillId="0" borderId="0" xfId="0" applyFont="1"/>
    <xf numFmtId="0" fontId="6" fillId="0" borderId="0" xfId="0" applyFont="1" applyAlignment="1">
      <alignment vertical="center" wrapText="1"/>
    </xf>
    <xf numFmtId="0" fontId="6" fillId="0" borderId="0" xfId="0" applyFont="1"/>
    <xf numFmtId="0" fontId="17" fillId="0" borderId="0" xfId="4" quotePrefix="1" applyFont="1" applyAlignment="1">
      <alignment vertical="center"/>
    </xf>
    <xf numFmtId="0" fontId="7" fillId="0" borderId="0" xfId="0" applyFont="1" applyAlignment="1">
      <alignment vertical="center"/>
    </xf>
    <xf numFmtId="0" fontId="0" fillId="0" borderId="0" xfId="0" applyAlignment="1">
      <alignment vertical="center"/>
    </xf>
    <xf numFmtId="0" fontId="19" fillId="0" borderId="0" xfId="0" applyFont="1" applyAlignment="1">
      <alignment vertical="center" wrapText="1"/>
    </xf>
    <xf numFmtId="0" fontId="8" fillId="4" borderId="0" xfId="0" applyFont="1" applyFill="1" applyAlignment="1">
      <alignment vertical="center" wrapText="1"/>
    </xf>
    <xf numFmtId="0" fontId="8" fillId="4" borderId="0" xfId="0" applyFont="1" applyFill="1" applyAlignment="1">
      <alignment vertical="center"/>
    </xf>
    <xf numFmtId="0" fontId="17" fillId="0" borderId="0" xfId="4" applyFont="1" applyAlignment="1">
      <alignment vertical="center"/>
    </xf>
    <xf numFmtId="0" fontId="7" fillId="0" borderId="0" xfId="0" applyFont="1" applyAlignment="1">
      <alignment vertical="center" wrapText="1"/>
    </xf>
    <xf numFmtId="0" fontId="17" fillId="0" borderId="0" xfId="4" quotePrefix="1" applyFont="1" applyFill="1"/>
    <xf numFmtId="0" fontId="7" fillId="2" borderId="0" xfId="0" applyFont="1" applyFill="1" applyAlignment="1">
      <alignment vertical="center"/>
    </xf>
    <xf numFmtId="0" fontId="10" fillId="2" borderId="3" xfId="0" applyFont="1" applyFill="1" applyBorder="1" applyAlignment="1">
      <alignment horizontal="center" vertical="center" wrapText="1"/>
    </xf>
    <xf numFmtId="0" fontId="45" fillId="0" borderId="0" xfId="0" applyFont="1"/>
    <xf numFmtId="3" fontId="0" fillId="0" borderId="0" xfId="0" applyNumberFormat="1"/>
    <xf numFmtId="0" fontId="10" fillId="0" borderId="3" xfId="0" applyFont="1" applyBorder="1" applyAlignment="1">
      <alignment horizontal="right" vertical="center" wrapText="1"/>
    </xf>
    <xf numFmtId="0" fontId="7" fillId="2" borderId="3" xfId="0" applyFont="1" applyFill="1" applyBorder="1" applyAlignment="1">
      <alignment vertical="center"/>
    </xf>
    <xf numFmtId="0" fontId="2" fillId="0" borderId="0" xfId="0" applyFont="1"/>
    <xf numFmtId="0" fontId="2" fillId="0" borderId="3" xfId="0" applyFont="1" applyBorder="1" applyAlignment="1">
      <alignment vertical="center" wrapText="1"/>
    </xf>
    <xf numFmtId="0" fontId="2" fillId="2" borderId="3" xfId="0" applyFont="1" applyFill="1" applyBorder="1" applyAlignment="1">
      <alignment horizontal="left" vertical="center" wrapText="1"/>
    </xf>
    <xf numFmtId="1" fontId="2" fillId="0" borderId="3" xfId="0" applyNumberFormat="1" applyFont="1" applyFill="1" applyBorder="1" applyAlignment="1">
      <alignment vertical="center"/>
    </xf>
    <xf numFmtId="0" fontId="2" fillId="2" borderId="3" xfId="0" applyFont="1" applyFill="1" applyBorder="1" applyAlignment="1">
      <alignment horizontal="right" vertical="center" wrapText="1"/>
    </xf>
    <xf numFmtId="166" fontId="2" fillId="0" borderId="3" xfId="0" applyNumberFormat="1" applyFont="1" applyFill="1" applyBorder="1" applyAlignment="1">
      <alignment horizontal="right" vertical="center"/>
    </xf>
    <xf numFmtId="0" fontId="2" fillId="0" borderId="0" xfId="0" applyFont="1" applyAlignment="1">
      <alignment vertical="center"/>
    </xf>
    <xf numFmtId="0" fontId="2" fillId="0" borderId="0" xfId="0" applyFont="1" applyFill="1"/>
    <xf numFmtId="0" fontId="47" fillId="0" borderId="3" xfId="0" applyFont="1" applyFill="1" applyBorder="1" applyAlignment="1">
      <alignment vertical="center" wrapText="1"/>
    </xf>
    <xf numFmtId="0" fontId="2" fillId="0" borderId="3" xfId="0" applyFont="1" applyFill="1" applyBorder="1" applyAlignment="1">
      <alignment vertical="center" wrapText="1"/>
    </xf>
    <xf numFmtId="1" fontId="6" fillId="0" borderId="3" xfId="0" applyNumberFormat="1" applyFont="1" applyFill="1" applyBorder="1" applyAlignment="1">
      <alignment vertical="center"/>
    </xf>
    <xf numFmtId="0" fontId="10" fillId="9" borderId="3" xfId="0" applyFont="1" applyFill="1" applyBorder="1" applyAlignment="1">
      <alignment vertical="top" wrapText="1"/>
    </xf>
    <xf numFmtId="0" fontId="2" fillId="2" borderId="3" xfId="0" applyFont="1" applyFill="1" applyBorder="1" applyAlignment="1">
      <alignment horizontal="right" vertical="top" wrapText="1"/>
    </xf>
    <xf numFmtId="0" fontId="2" fillId="0" borderId="3" xfId="0" applyFont="1" applyFill="1" applyBorder="1" applyAlignment="1">
      <alignment vertical="top"/>
    </xf>
    <xf numFmtId="0" fontId="2" fillId="0" borderId="3" xfId="0" applyFont="1" applyFill="1" applyBorder="1" applyAlignment="1">
      <alignment vertical="top" wrapText="1"/>
    </xf>
    <xf numFmtId="0" fontId="2" fillId="0" borderId="3" xfId="0" applyFont="1" applyFill="1" applyBorder="1" applyAlignment="1">
      <alignment horizontal="right" vertical="center" wrapText="1"/>
    </xf>
    <xf numFmtId="0" fontId="2" fillId="0" borderId="3" xfId="0" applyFont="1" applyFill="1" applyBorder="1" applyAlignment="1">
      <alignment horizontal="right" vertical="top"/>
    </xf>
    <xf numFmtId="0" fontId="2" fillId="0" borderId="3" xfId="0" applyFont="1" applyFill="1" applyBorder="1"/>
    <xf numFmtId="1" fontId="6" fillId="0" borderId="3" xfId="0" applyNumberFormat="1" applyFont="1" applyFill="1" applyBorder="1" applyAlignment="1">
      <alignment horizontal="right" vertical="center"/>
    </xf>
    <xf numFmtId="0" fontId="6" fillId="0" borderId="4" xfId="0" applyFont="1" applyBorder="1" applyAlignment="1">
      <alignment horizontal="right" vertical="center" wrapText="1"/>
    </xf>
    <xf numFmtId="0" fontId="2" fillId="0" borderId="3" xfId="0" applyFont="1" applyFill="1" applyBorder="1" applyAlignment="1">
      <alignment vertical="center"/>
    </xf>
    <xf numFmtId="0" fontId="2" fillId="0" borderId="3" xfId="0" applyFont="1" applyFill="1" applyBorder="1" applyAlignment="1">
      <alignment horizontal="right" vertical="center"/>
    </xf>
    <xf numFmtId="0" fontId="4" fillId="2" borderId="3" xfId="0" applyFont="1" applyFill="1" applyBorder="1" applyAlignment="1">
      <alignment horizontal="right" vertical="center" wrapText="1"/>
    </xf>
    <xf numFmtId="0" fontId="4" fillId="2" borderId="3" xfId="14" applyNumberFormat="1" applyFont="1" applyFill="1" applyBorder="1" applyAlignment="1">
      <alignment horizontal="right" vertical="center"/>
    </xf>
    <xf numFmtId="0" fontId="4" fillId="0" borderId="3" xfId="0" applyFont="1" applyFill="1" applyBorder="1" applyAlignment="1">
      <alignment horizontal="right" vertical="center" wrapText="1"/>
    </xf>
    <xf numFmtId="167" fontId="4" fillId="0" borderId="3" xfId="8" applyNumberFormat="1" applyFont="1" applyFill="1" applyBorder="1" applyAlignment="1">
      <alignment horizontal="right" vertical="center"/>
    </xf>
    <xf numFmtId="0" fontId="4" fillId="0" borderId="3" xfId="0" applyFont="1" applyFill="1" applyBorder="1" applyAlignment="1">
      <alignment horizontal="right" vertical="center"/>
    </xf>
    <xf numFmtId="37" fontId="4" fillId="2" borderId="3" xfId="8" applyNumberFormat="1" applyFont="1" applyFill="1" applyBorder="1" applyAlignment="1">
      <alignment horizontal="right" vertical="center"/>
    </xf>
    <xf numFmtId="0" fontId="4" fillId="2" borderId="3" xfId="0" applyFont="1" applyFill="1" applyBorder="1" applyAlignment="1">
      <alignment horizontal="right" vertical="center"/>
    </xf>
    <xf numFmtId="0" fontId="10" fillId="0" borderId="3" xfId="0" applyFont="1" applyFill="1" applyBorder="1" applyAlignment="1">
      <alignment horizontal="right" vertical="center" wrapText="1"/>
    </xf>
    <xf numFmtId="0" fontId="2" fillId="2" borderId="3" xfId="0" applyFont="1" applyFill="1" applyBorder="1" applyAlignment="1">
      <alignment horizontal="left" vertical="top" wrapText="1"/>
    </xf>
    <xf numFmtId="3" fontId="4" fillId="2" borderId="3" xfId="0" applyNumberFormat="1" applyFont="1" applyFill="1" applyBorder="1" applyAlignment="1">
      <alignment horizontal="right" vertical="center" wrapText="1"/>
    </xf>
    <xf numFmtId="3" fontId="6" fillId="2" borderId="4" xfId="0" applyNumberFormat="1" applyFont="1" applyFill="1" applyBorder="1" applyAlignment="1">
      <alignment vertical="center"/>
    </xf>
    <xf numFmtId="3" fontId="6" fillId="2" borderId="3" xfId="0" applyNumberFormat="1" applyFont="1" applyFill="1" applyBorder="1" applyAlignment="1">
      <alignment horizontal="right" vertical="center" wrapText="1"/>
    </xf>
    <xf numFmtId="3" fontId="6" fillId="2" borderId="4" xfId="0" applyNumberFormat="1" applyFont="1" applyFill="1" applyBorder="1" applyAlignment="1">
      <alignment horizontal="right" vertical="center"/>
    </xf>
    <xf numFmtId="3" fontId="6" fillId="2" borderId="3" xfId="0" applyNumberFormat="1" applyFont="1" applyFill="1" applyBorder="1" applyAlignment="1">
      <alignment horizontal="right" vertical="center"/>
    </xf>
    <xf numFmtId="166" fontId="6" fillId="2" borderId="4" xfId="8" applyNumberFormat="1" applyFont="1" applyFill="1" applyBorder="1" applyAlignment="1">
      <alignment vertical="center"/>
    </xf>
    <xf numFmtId="3" fontId="6" fillId="2" borderId="3" xfId="0" applyNumberFormat="1" applyFont="1" applyFill="1" applyBorder="1" applyAlignment="1">
      <alignment vertical="center"/>
    </xf>
    <xf numFmtId="168" fontId="4" fillId="2" borderId="3" xfId="0" applyNumberFormat="1" applyFont="1" applyFill="1" applyBorder="1" applyAlignment="1">
      <alignment horizontal="right" vertical="center" wrapText="1"/>
    </xf>
    <xf numFmtId="168" fontId="6" fillId="2" borderId="4" xfId="0" applyNumberFormat="1" applyFont="1" applyFill="1" applyBorder="1" applyAlignment="1">
      <alignment vertical="center"/>
    </xf>
    <xf numFmtId="168" fontId="6" fillId="2" borderId="16" xfId="0" applyNumberFormat="1" applyFont="1" applyFill="1" applyBorder="1" applyAlignment="1">
      <alignment horizontal="right" vertical="center" wrapText="1"/>
    </xf>
    <xf numFmtId="3" fontId="6" fillId="2" borderId="16" xfId="0" applyNumberFormat="1" applyFont="1" applyFill="1" applyBorder="1" applyAlignment="1">
      <alignment horizontal="right" vertical="center" wrapText="1"/>
    </xf>
    <xf numFmtId="168" fontId="6" fillId="2" borderId="4" xfId="0" applyNumberFormat="1" applyFont="1" applyFill="1" applyBorder="1" applyAlignment="1">
      <alignment horizontal="right" vertical="center"/>
    </xf>
    <xf numFmtId="3" fontId="7" fillId="0" borderId="0" xfId="0" applyNumberFormat="1" applyFont="1" applyAlignment="1">
      <alignment vertical="center"/>
    </xf>
    <xf numFmtId="168" fontId="6" fillId="2" borderId="3" xfId="0" applyNumberFormat="1" applyFont="1" applyFill="1" applyBorder="1" applyAlignment="1">
      <alignment horizontal="right" vertical="center" wrapText="1"/>
    </xf>
    <xf numFmtId="0" fontId="16" fillId="0" borderId="3" xfId="0" applyFont="1" applyFill="1" applyBorder="1" applyAlignment="1">
      <alignment horizontal="right" vertical="center" wrapText="1"/>
    </xf>
    <xf numFmtId="0" fontId="8" fillId="0" borderId="0" xfId="0" applyFont="1" applyFill="1" applyBorder="1" applyAlignment="1">
      <alignment vertical="center" wrapText="1"/>
    </xf>
    <xf numFmtId="0" fontId="25" fillId="0" borderId="0" xfId="0" applyFont="1" applyBorder="1" applyAlignment="1">
      <alignment horizontal="center" vertical="center" wrapText="1"/>
    </xf>
    <xf numFmtId="4" fontId="4" fillId="0" borderId="3" xfId="0" applyNumberFormat="1" applyFont="1" applyFill="1" applyBorder="1" applyAlignment="1">
      <alignment horizontal="right" vertical="center" wrapText="1"/>
    </xf>
    <xf numFmtId="4" fontId="4" fillId="0" borderId="4" xfId="0" applyNumberFormat="1" applyFont="1" applyFill="1" applyBorder="1" applyAlignment="1">
      <alignment horizontal="right" vertical="center" wrapText="1"/>
    </xf>
    <xf numFmtId="3" fontId="4" fillId="0" borderId="3" xfId="0" applyNumberFormat="1" applyFont="1" applyFill="1" applyBorder="1" applyAlignment="1">
      <alignment horizontal="right" vertical="center" wrapText="1"/>
    </xf>
    <xf numFmtId="171" fontId="4" fillId="0" borderId="3" xfId="0" applyNumberFormat="1" applyFont="1" applyFill="1" applyBorder="1" applyAlignment="1">
      <alignment horizontal="right" vertical="center" wrapText="1"/>
    </xf>
    <xf numFmtId="171" fontId="4" fillId="0" borderId="4" xfId="0" applyNumberFormat="1" applyFont="1" applyFill="1" applyBorder="1" applyAlignment="1">
      <alignment horizontal="right" vertical="center" wrapText="1"/>
    </xf>
    <xf numFmtId="1" fontId="2" fillId="0" borderId="3" xfId="0" applyNumberFormat="1" applyFont="1" applyFill="1" applyBorder="1" applyAlignment="1">
      <alignment horizontal="right" vertical="center"/>
    </xf>
    <xf numFmtId="0" fontId="47" fillId="0" borderId="3" xfId="0" applyFont="1" applyBorder="1" applyAlignment="1">
      <alignment vertical="center" wrapText="1"/>
    </xf>
    <xf numFmtId="0" fontId="10" fillId="0" borderId="3" xfId="0" applyFont="1" applyBorder="1" applyAlignment="1">
      <alignment horizontal="center" vertical="center" wrapText="1"/>
    </xf>
    <xf numFmtId="4" fontId="6" fillId="0" borderId="16" xfId="0" applyNumberFormat="1" applyFont="1" applyFill="1" applyBorder="1" applyAlignment="1">
      <alignment horizontal="right" vertical="center" wrapText="1"/>
    </xf>
    <xf numFmtId="4" fontId="6" fillId="0" borderId="3" xfId="0" applyNumberFormat="1" applyFont="1" applyFill="1" applyBorder="1" applyAlignment="1">
      <alignment horizontal="right" vertical="center" wrapText="1"/>
    </xf>
    <xf numFmtId="3" fontId="6" fillId="0" borderId="16" xfId="0" applyNumberFormat="1" applyFont="1" applyFill="1" applyBorder="1" applyAlignment="1">
      <alignment horizontal="right" vertical="center" wrapText="1"/>
    </xf>
    <xf numFmtId="3" fontId="6" fillId="0" borderId="3" xfId="0" applyNumberFormat="1" applyFont="1" applyFill="1" applyBorder="1" applyAlignment="1">
      <alignment horizontal="right" vertical="center" wrapText="1"/>
    </xf>
    <xf numFmtId="3" fontId="6" fillId="0" borderId="4" xfId="0" applyNumberFormat="1" applyFont="1" applyFill="1" applyBorder="1" applyAlignment="1">
      <alignment vertical="center"/>
    </xf>
    <xf numFmtId="3" fontId="6" fillId="0" borderId="3" xfId="0" applyNumberFormat="1" applyFont="1" applyFill="1" applyBorder="1" applyAlignment="1">
      <alignment vertical="center"/>
    </xf>
    <xf numFmtId="0" fontId="4" fillId="0" borderId="16" xfId="0" applyFont="1" applyFill="1" applyBorder="1" applyAlignment="1">
      <alignment horizontal="right" vertical="center" wrapText="1"/>
    </xf>
    <xf numFmtId="0" fontId="4" fillId="0" borderId="4" xfId="0" applyFont="1" applyFill="1" applyBorder="1" applyAlignment="1">
      <alignment horizontal="right" vertical="center" wrapText="1"/>
    </xf>
    <xf numFmtId="4" fontId="1" fillId="0" borderId="3" xfId="0" applyNumberFormat="1" applyFont="1" applyFill="1" applyBorder="1" applyAlignment="1">
      <alignment horizontal="right" vertical="center" wrapText="1"/>
    </xf>
    <xf numFmtId="4" fontId="6" fillId="0" borderId="3" xfId="0" applyNumberFormat="1" applyFont="1" applyFill="1" applyBorder="1" applyAlignment="1">
      <alignment vertical="center"/>
    </xf>
    <xf numFmtId="2" fontId="6" fillId="0" borderId="4" xfId="0" applyNumberFormat="1" applyFont="1" applyFill="1" applyBorder="1" applyAlignment="1">
      <alignment horizontal="right" vertical="center"/>
    </xf>
    <xf numFmtId="2" fontId="6" fillId="0" borderId="16" xfId="0" applyNumberFormat="1" applyFont="1" applyFill="1" applyBorder="1" applyAlignment="1">
      <alignment horizontal="right" vertical="center" wrapText="1"/>
    </xf>
    <xf numFmtId="3" fontId="2" fillId="0" borderId="3" xfId="0" applyNumberFormat="1" applyFont="1" applyFill="1" applyBorder="1" applyAlignment="1">
      <alignment horizontal="right" vertical="center" wrapText="1"/>
    </xf>
    <xf numFmtId="3" fontId="4" fillId="2" borderId="0" xfId="0" applyNumberFormat="1" applyFont="1" applyFill="1" applyBorder="1" applyAlignment="1">
      <alignment horizontal="right" vertical="center" wrapText="1"/>
    </xf>
    <xf numFmtId="168" fontId="4" fillId="2" borderId="0" xfId="0" applyNumberFormat="1" applyFont="1" applyFill="1" applyBorder="1" applyAlignment="1">
      <alignment horizontal="right" vertical="center" wrapText="1"/>
    </xf>
    <xf numFmtId="168" fontId="6" fillId="2" borderId="0" xfId="0" applyNumberFormat="1" applyFont="1" applyFill="1" applyBorder="1" applyAlignment="1">
      <alignment vertical="center"/>
    </xf>
    <xf numFmtId="0" fontId="1" fillId="2" borderId="3" xfId="0" applyFont="1" applyFill="1" applyBorder="1" applyAlignment="1">
      <alignment horizontal="left" vertical="top" wrapText="1"/>
    </xf>
    <xf numFmtId="3" fontId="2" fillId="0" borderId="0" xfId="0" applyNumberFormat="1" applyFont="1" applyFill="1" applyBorder="1" applyAlignment="1">
      <alignment horizontal="right" vertical="center" wrapText="1"/>
    </xf>
    <xf numFmtId="0" fontId="1" fillId="0" borderId="0" xfId="0" applyFont="1" applyAlignment="1">
      <alignment vertical="center"/>
    </xf>
    <xf numFmtId="3" fontId="1" fillId="2" borderId="3" xfId="0" applyNumberFormat="1" applyFont="1" applyFill="1" applyBorder="1" applyAlignment="1">
      <alignment horizontal="right" vertical="center" wrapText="1"/>
    </xf>
    <xf numFmtId="0" fontId="0" fillId="0" borderId="0" xfId="0" applyFill="1" applyAlignment="1">
      <alignment vertical="center"/>
    </xf>
    <xf numFmtId="0" fontId="1" fillId="0" borderId="3" xfId="0" applyFont="1" applyFill="1" applyBorder="1" applyAlignment="1">
      <alignment vertical="center" wrapText="1"/>
    </xf>
    <xf numFmtId="0" fontId="1" fillId="0" borderId="3" xfId="0" applyFont="1" applyFill="1" applyBorder="1" applyAlignment="1">
      <alignment horizontal="right" vertical="center" wrapText="1"/>
    </xf>
    <xf numFmtId="3" fontId="1" fillId="0" borderId="0" xfId="0" applyNumberFormat="1" applyFont="1" applyAlignment="1">
      <alignment vertical="center"/>
    </xf>
    <xf numFmtId="0" fontId="1" fillId="0" borderId="0" xfId="0" applyFont="1" applyAlignment="1">
      <alignment horizontal="right" vertical="center"/>
    </xf>
    <xf numFmtId="0" fontId="25" fillId="0" borderId="3" xfId="0" applyFont="1" applyFill="1" applyBorder="1" applyAlignment="1">
      <alignment horizontal="center" vertical="center" wrapText="1"/>
    </xf>
    <xf numFmtId="0" fontId="1" fillId="0" borderId="0" xfId="0" applyFont="1" applyFill="1" applyAlignment="1">
      <alignment vertical="center"/>
    </xf>
    <xf numFmtId="0" fontId="16" fillId="0" borderId="0" xfId="0" applyFont="1" applyFill="1" applyBorder="1" applyAlignment="1">
      <alignment horizontal="left" vertical="center" wrapText="1"/>
    </xf>
    <xf numFmtId="0" fontId="6" fillId="5" borderId="3" xfId="0" applyFont="1" applyFill="1" applyBorder="1" applyAlignment="1">
      <alignment horizontal="left" vertical="top" wrapText="1"/>
    </xf>
    <xf numFmtId="3" fontId="4" fillId="5" borderId="3" xfId="0" applyNumberFormat="1" applyFont="1" applyFill="1" applyBorder="1" applyAlignment="1">
      <alignment horizontal="right" vertical="center" wrapText="1"/>
    </xf>
    <xf numFmtId="3" fontId="6" fillId="5" borderId="3" xfId="0" applyNumberFormat="1" applyFont="1" applyFill="1" applyBorder="1" applyAlignment="1">
      <alignment vertical="center"/>
    </xf>
    <xf numFmtId="4" fontId="6" fillId="5" borderId="3" xfId="0" applyNumberFormat="1" applyFont="1" applyFill="1" applyBorder="1" applyAlignment="1">
      <alignment horizontal="right" vertical="center" wrapText="1"/>
    </xf>
    <xf numFmtId="4" fontId="4" fillId="5" borderId="3" xfId="0" applyNumberFormat="1" applyFont="1" applyFill="1" applyBorder="1" applyAlignment="1">
      <alignment horizontal="right" vertical="center" wrapText="1"/>
    </xf>
    <xf numFmtId="4" fontId="6" fillId="5" borderId="16" xfId="0" applyNumberFormat="1" applyFont="1" applyFill="1" applyBorder="1" applyAlignment="1">
      <alignment horizontal="right" vertical="center" wrapText="1"/>
    </xf>
    <xf numFmtId="3" fontId="6" fillId="5" borderId="4" xfId="0" applyNumberFormat="1" applyFont="1" applyFill="1" applyBorder="1" applyAlignment="1">
      <alignment vertical="center"/>
    </xf>
    <xf numFmtId="3" fontId="6" fillId="5" borderId="3" xfId="0" applyNumberFormat="1" applyFont="1" applyFill="1" applyBorder="1" applyAlignment="1">
      <alignment horizontal="right" vertical="center" wrapText="1"/>
    </xf>
    <xf numFmtId="3" fontId="6" fillId="5" borderId="16" xfId="0" applyNumberFormat="1" applyFont="1" applyFill="1" applyBorder="1" applyAlignment="1">
      <alignment horizontal="right" vertical="center" wrapText="1"/>
    </xf>
    <xf numFmtId="4" fontId="6" fillId="5" borderId="4" xfId="0" applyNumberFormat="1" applyFont="1" applyFill="1" applyBorder="1" applyAlignment="1">
      <alignment vertical="center"/>
    </xf>
    <xf numFmtId="4" fontId="6" fillId="5" borderId="4" xfId="0" applyNumberFormat="1" applyFont="1" applyFill="1" applyBorder="1" applyAlignment="1">
      <alignment horizontal="right" vertical="center"/>
    </xf>
    <xf numFmtId="0" fontId="1" fillId="2" borderId="3" xfId="0" applyFont="1" applyFill="1" applyBorder="1" applyAlignment="1">
      <alignment horizontal="right" vertical="top" wrapText="1"/>
    </xf>
    <xf numFmtId="0" fontId="1" fillId="0" borderId="3" xfId="0" applyFont="1" applyFill="1" applyBorder="1" applyAlignment="1">
      <alignment horizontal="left" vertical="top" wrapText="1"/>
    </xf>
    <xf numFmtId="0" fontId="1" fillId="5" borderId="3" xfId="0" applyFont="1" applyFill="1" applyBorder="1" applyAlignment="1">
      <alignment horizontal="left" vertical="top" wrapText="1"/>
    </xf>
    <xf numFmtId="0" fontId="1" fillId="2" borderId="4" xfId="0" applyFont="1" applyFill="1" applyBorder="1" applyAlignment="1">
      <alignment horizontal="left" vertical="top" wrapText="1"/>
    </xf>
    <xf numFmtId="0" fontId="6" fillId="0" borderId="5" xfId="0" applyFont="1" applyFill="1" applyBorder="1" applyAlignment="1">
      <alignment horizontal="left" vertical="top" wrapText="1"/>
    </xf>
    <xf numFmtId="0" fontId="1" fillId="0" borderId="3" xfId="0" applyFont="1" applyBorder="1" applyAlignment="1">
      <alignment vertical="center" wrapText="1"/>
    </xf>
    <xf numFmtId="0" fontId="6" fillId="0" borderId="3" xfId="0" applyFont="1" applyBorder="1"/>
    <xf numFmtId="0" fontId="4" fillId="0" borderId="3" xfId="0" applyFont="1" applyBorder="1" applyAlignment="1">
      <alignment horizontal="right" vertical="center" wrapText="1"/>
    </xf>
    <xf numFmtId="0" fontId="8" fillId="0" borderId="0" xfId="0" applyFont="1"/>
    <xf numFmtId="0" fontId="1" fillId="0" borderId="0" xfId="0" applyFont="1"/>
    <xf numFmtId="0" fontId="8" fillId="0" borderId="0" xfId="0" applyFont="1" applyFill="1" applyAlignment="1">
      <alignment vertical="center" wrapText="1"/>
    </xf>
    <xf numFmtId="0" fontId="8" fillId="0" borderId="0" xfId="0" applyFont="1" applyFill="1"/>
    <xf numFmtId="0" fontId="1" fillId="0" borderId="0" xfId="0" applyFont="1" applyFill="1" applyAlignment="1">
      <alignment vertical="center" wrapText="1"/>
    </xf>
    <xf numFmtId="0" fontId="1" fillId="0" borderId="0" xfId="0" applyFont="1" applyFill="1" applyAlignment="1">
      <alignment horizontal="left" vertical="center" wrapText="1"/>
    </xf>
    <xf numFmtId="0" fontId="1" fillId="0" borderId="0" xfId="0" applyFont="1" applyFill="1"/>
    <xf numFmtId="0" fontId="8" fillId="10" borderId="0" xfId="0" applyFont="1" applyFill="1" applyAlignment="1">
      <alignment vertical="center" wrapText="1"/>
    </xf>
    <xf numFmtId="0" fontId="8" fillId="10" borderId="0" xfId="0" applyFont="1" applyFill="1" applyAlignment="1">
      <alignment horizontal="left" vertical="center" wrapText="1"/>
    </xf>
    <xf numFmtId="0" fontId="8" fillId="10" borderId="0" xfId="0" applyFont="1" applyFill="1"/>
    <xf numFmtId="0" fontId="1" fillId="0" borderId="0" xfId="0" applyFont="1" applyFill="1" applyAlignment="1">
      <alignment wrapText="1"/>
    </xf>
    <xf numFmtId="0" fontId="14" fillId="3" borderId="0" xfId="0" applyFont="1" applyFill="1" applyAlignment="1">
      <alignment wrapText="1"/>
    </xf>
    <xf numFmtId="0" fontId="1" fillId="0" borderId="0" xfId="0" applyFont="1" applyAlignment="1">
      <alignment wrapText="1"/>
    </xf>
    <xf numFmtId="0" fontId="51" fillId="3" borderId="0" xfId="0" applyFont="1" applyFill="1" applyBorder="1"/>
    <xf numFmtId="0" fontId="30" fillId="3" borderId="0" xfId="0" applyFont="1" applyFill="1" applyBorder="1" applyAlignment="1">
      <alignment wrapText="1"/>
    </xf>
    <xf numFmtId="0" fontId="51" fillId="3" borderId="0" xfId="0" applyFont="1" applyFill="1"/>
    <xf numFmtId="0" fontId="30" fillId="3" borderId="0" xfId="0" applyFont="1" applyFill="1" applyAlignment="1">
      <alignment wrapText="1"/>
    </xf>
    <xf numFmtId="0" fontId="8" fillId="3" borderId="0" xfId="0" applyFont="1" applyFill="1"/>
    <xf numFmtId="0" fontId="52" fillId="3" borderId="0" xfId="0" applyFont="1" applyFill="1" applyBorder="1" applyAlignment="1">
      <alignment wrapText="1"/>
    </xf>
    <xf numFmtId="0" fontId="51" fillId="3" borderId="2" xfId="0" applyFont="1" applyFill="1" applyBorder="1"/>
    <xf numFmtId="0" fontId="30" fillId="3" borderId="2" xfId="0" applyFont="1" applyFill="1" applyBorder="1" applyAlignment="1">
      <alignment wrapText="1"/>
    </xf>
    <xf numFmtId="0" fontId="22" fillId="10" borderId="0" xfId="0" applyFont="1" applyFill="1"/>
    <xf numFmtId="0" fontId="8" fillId="10" borderId="0" xfId="0" applyFont="1" applyFill="1" applyAlignment="1">
      <alignment wrapText="1"/>
    </xf>
    <xf numFmtId="0" fontId="1" fillId="0" borderId="0" xfId="0" applyFont="1" applyAlignment="1">
      <alignment vertical="center" wrapText="1"/>
    </xf>
    <xf numFmtId="0" fontId="8" fillId="6" borderId="14" xfId="0" applyFont="1" applyFill="1" applyBorder="1" applyAlignment="1">
      <alignment vertical="center" wrapText="1"/>
    </xf>
    <xf numFmtId="0" fontId="50" fillId="0" borderId="5" xfId="0" applyFont="1" applyFill="1" applyBorder="1" applyAlignment="1">
      <alignment horizontal="left" vertical="top" wrapText="1"/>
    </xf>
    <xf numFmtId="0" fontId="50" fillId="0" borderId="6" xfId="0" applyFont="1" applyFill="1" applyBorder="1" applyAlignment="1">
      <alignment horizontal="left" vertical="top" wrapText="1"/>
    </xf>
    <xf numFmtId="0" fontId="50" fillId="0" borderId="0" xfId="0" applyFont="1" applyFill="1" applyBorder="1" applyAlignment="1">
      <alignment horizontal="left" vertical="center" wrapText="1"/>
    </xf>
    <xf numFmtId="2" fontId="10" fillId="0" borderId="0" xfId="0" applyNumberFormat="1" applyFont="1" applyFill="1" applyBorder="1" applyAlignment="1">
      <alignment vertical="center"/>
    </xf>
    <xf numFmtId="4" fontId="1" fillId="0" borderId="16" xfId="0" applyNumberFormat="1" applyFont="1" applyFill="1" applyBorder="1" applyAlignment="1">
      <alignment horizontal="right" vertical="center" wrapText="1"/>
    </xf>
    <xf numFmtId="0" fontId="14" fillId="0" borderId="0" xfId="0" applyFont="1" applyFill="1" applyBorder="1" applyAlignment="1">
      <alignment horizontal="center" vertical="center"/>
    </xf>
    <xf numFmtId="0" fontId="29" fillId="0" borderId="0" xfId="0" applyFont="1" applyFill="1" applyAlignment="1">
      <alignment horizontal="center" vertical="center"/>
    </xf>
    <xf numFmtId="0" fontId="7" fillId="0" borderId="0" xfId="0" applyFont="1" applyFill="1" applyAlignment="1">
      <alignment horizontal="center" vertical="center" wrapText="1"/>
    </xf>
    <xf numFmtId="0" fontId="7" fillId="0" borderId="0" xfId="0" applyFont="1" applyFill="1"/>
    <xf numFmtId="0" fontId="0" fillId="0" borderId="0" xfId="0" applyFill="1"/>
    <xf numFmtId="4" fontId="1" fillId="0" borderId="4" xfId="0" applyNumberFormat="1" applyFont="1" applyFill="1" applyBorder="1" applyAlignment="1">
      <alignment vertical="center"/>
    </xf>
    <xf numFmtId="0" fontId="47" fillId="0" borderId="3" xfId="0" applyFont="1" applyBorder="1" applyAlignment="1">
      <alignment vertical="center" wrapText="1"/>
    </xf>
    <xf numFmtId="0" fontId="48" fillId="0" borderId="3" xfId="0" applyFont="1" applyBorder="1" applyAlignment="1">
      <alignment vertical="center" wrapText="1"/>
    </xf>
    <xf numFmtId="49" fontId="47" fillId="0" borderId="3" xfId="0" applyNumberFormat="1" applyFont="1" applyBorder="1" applyAlignment="1">
      <alignment vertical="center" wrapText="1"/>
    </xf>
    <xf numFmtId="0" fontId="47" fillId="0" borderId="3" xfId="0" applyFont="1" applyFill="1" applyBorder="1" applyAlignment="1">
      <alignment vertical="center" wrapText="1"/>
    </xf>
    <xf numFmtId="0" fontId="47" fillId="0" borderId="16" xfId="0" applyFont="1" applyBorder="1" applyAlignment="1">
      <alignment vertical="center" wrapText="1"/>
    </xf>
    <xf numFmtId="49" fontId="47" fillId="0" borderId="16" xfId="0" applyNumberFormat="1" applyFont="1" applyBorder="1" applyAlignment="1">
      <alignment vertical="center" wrapText="1"/>
    </xf>
    <xf numFmtId="0" fontId="48" fillId="0" borderId="3" xfId="0" applyFont="1" applyFill="1" applyBorder="1" applyAlignment="1">
      <alignment vertical="center"/>
    </xf>
    <xf numFmtId="0" fontId="48" fillId="0" borderId="3" xfId="0" applyFont="1" applyFill="1" applyBorder="1" applyAlignment="1">
      <alignment horizontal="justify" vertical="center" wrapText="1"/>
    </xf>
    <xf numFmtId="0" fontId="49" fillId="0" borderId="3" xfId="0" applyFont="1" applyFill="1" applyBorder="1" applyAlignment="1">
      <alignment vertical="center" wrapText="1"/>
    </xf>
    <xf numFmtId="0" fontId="48" fillId="0" borderId="3" xfId="0" applyFont="1" applyFill="1" applyBorder="1" applyAlignment="1">
      <alignment vertical="center" wrapText="1"/>
    </xf>
    <xf numFmtId="0" fontId="47" fillId="0" borderId="3" xfId="0" applyFont="1" applyFill="1" applyBorder="1" applyAlignment="1">
      <alignment horizontal="justify" vertical="center" wrapText="1"/>
    </xf>
    <xf numFmtId="0" fontId="10" fillId="0" borderId="3" xfId="0" applyFont="1" applyFill="1" applyBorder="1" applyAlignment="1">
      <alignment horizontal="justify" vertical="center" wrapText="1"/>
    </xf>
    <xf numFmtId="0" fontId="10" fillId="0" borderId="3" xfId="0" applyFont="1" applyFill="1" applyBorder="1" applyAlignment="1">
      <alignment vertical="center" wrapText="1"/>
    </xf>
    <xf numFmtId="0" fontId="12" fillId="0" borderId="0" xfId="4" applyAlignment="1">
      <alignment horizontal="left" vertical="center"/>
    </xf>
    <xf numFmtId="0" fontId="34" fillId="7" borderId="0" xfId="0" applyFont="1" applyFill="1" applyBorder="1" applyAlignment="1">
      <alignment horizontal="left"/>
    </xf>
    <xf numFmtId="0" fontId="36" fillId="7" borderId="0" xfId="0" applyFont="1" applyFill="1" applyBorder="1" applyAlignment="1">
      <alignment horizontal="left"/>
    </xf>
    <xf numFmtId="0" fontId="34" fillId="7" borderId="17" xfId="0" applyFont="1" applyFill="1" applyBorder="1" applyAlignment="1">
      <alignment horizontal="left"/>
    </xf>
    <xf numFmtId="0" fontId="8" fillId="0" borderId="0" xfId="0" applyFont="1" applyAlignment="1">
      <alignment horizontal="left" vertical="center"/>
    </xf>
    <xf numFmtId="0" fontId="1" fillId="0" borderId="0" xfId="0" applyFont="1" applyAlignment="1">
      <alignment horizontal="left" vertical="center"/>
    </xf>
    <xf numFmtId="0" fontId="36" fillId="0" borderId="0" xfId="0" applyFont="1" applyFill="1" applyBorder="1" applyAlignment="1">
      <alignment horizontal="left"/>
    </xf>
    <xf numFmtId="0" fontId="8" fillId="6" borderId="0" xfId="0" applyFont="1" applyFill="1" applyBorder="1" applyAlignment="1">
      <alignment vertical="center" wrapText="1"/>
    </xf>
    <xf numFmtId="0" fontId="8" fillId="6" borderId="14" xfId="0" applyFont="1" applyFill="1" applyBorder="1" applyAlignment="1">
      <alignment vertical="center" wrapText="1"/>
    </xf>
    <xf numFmtId="0" fontId="1" fillId="0" borderId="3" xfId="0" applyFont="1" applyFill="1" applyBorder="1" applyAlignment="1">
      <alignment horizontal="right" vertical="center"/>
    </xf>
    <xf numFmtId="0" fontId="8" fillId="6" borderId="14" xfId="0" applyFont="1" applyFill="1" applyBorder="1" applyAlignment="1">
      <alignment vertical="center" wrapText="1"/>
    </xf>
    <xf numFmtId="0" fontId="1" fillId="2" borderId="0" xfId="0" applyFont="1" applyFill="1" applyBorder="1" applyAlignment="1">
      <alignment horizontal="left" vertical="top" wrapText="1"/>
    </xf>
    <xf numFmtId="3" fontId="4" fillId="0" borderId="0" xfId="0" applyNumberFormat="1" applyFont="1" applyFill="1" applyBorder="1" applyAlignment="1">
      <alignment horizontal="right" vertical="center" wrapText="1"/>
    </xf>
    <xf numFmtId="3" fontId="6" fillId="0" borderId="0" xfId="0" applyNumberFormat="1" applyFont="1" applyFill="1" applyBorder="1" applyAlignment="1">
      <alignment vertical="center"/>
    </xf>
    <xf numFmtId="3" fontId="6" fillId="0" borderId="0" xfId="0" applyNumberFormat="1" applyFont="1" applyFill="1" applyBorder="1" applyAlignment="1">
      <alignment horizontal="right" vertical="center" wrapText="1"/>
    </xf>
    <xf numFmtId="0" fontId="10" fillId="0" borderId="0" xfId="0" applyFont="1" applyBorder="1" applyAlignment="1">
      <alignment horizontal="center" vertical="center" wrapText="1"/>
    </xf>
    <xf numFmtId="0" fontId="10" fillId="0" borderId="0" xfId="0" applyFont="1" applyFill="1" applyBorder="1" applyAlignment="1">
      <alignment horizontal="right" vertical="center" wrapText="1"/>
    </xf>
    <xf numFmtId="0" fontId="10" fillId="0" borderId="0" xfId="0" applyFont="1" applyFill="1" applyBorder="1" applyAlignment="1">
      <alignment vertical="center" wrapText="1"/>
    </xf>
    <xf numFmtId="0" fontId="10" fillId="0" borderId="0" xfId="0" applyFont="1" applyFill="1" applyBorder="1" applyAlignment="1">
      <alignment horizontal="center" vertical="center" wrapText="1"/>
    </xf>
    <xf numFmtId="0" fontId="4" fillId="0" borderId="0" xfId="0" applyFont="1" applyFill="1" applyBorder="1" applyAlignment="1">
      <alignment horizontal="right" vertical="center" wrapText="1"/>
    </xf>
    <xf numFmtId="0" fontId="7" fillId="0" borderId="3" xfId="0" applyFont="1" applyBorder="1" applyAlignment="1">
      <alignment vertical="center"/>
    </xf>
    <xf numFmtId="0" fontId="7" fillId="0" borderId="3" xfId="0" applyFont="1" applyBorder="1" applyAlignment="1">
      <alignment vertical="center" wrapText="1"/>
    </xf>
    <xf numFmtId="0" fontId="4" fillId="5" borderId="0" xfId="0" applyFont="1" applyFill="1" applyAlignment="1">
      <alignment vertical="center" wrapText="1"/>
    </xf>
    <xf numFmtId="0" fontId="8" fillId="6" borderId="0" xfId="0" applyFont="1" applyFill="1" applyBorder="1" applyAlignment="1">
      <alignment vertical="center" wrapText="1"/>
    </xf>
    <xf numFmtId="0" fontId="8" fillId="6" borderId="14" xfId="0" applyFont="1" applyFill="1" applyBorder="1" applyAlignment="1">
      <alignment vertical="center" wrapText="1"/>
    </xf>
    <xf numFmtId="0" fontId="1" fillId="0" borderId="3" xfId="0" applyFont="1" applyFill="1" applyBorder="1" applyAlignment="1">
      <alignment vertical="center"/>
    </xf>
    <xf numFmtId="2" fontId="1" fillId="0" borderId="3" xfId="0" applyNumberFormat="1" applyFont="1" applyFill="1" applyBorder="1" applyAlignment="1">
      <alignment vertical="center"/>
    </xf>
    <xf numFmtId="2" fontId="1" fillId="0" borderId="3" xfId="0" applyNumberFormat="1" applyFont="1" applyFill="1" applyBorder="1" applyAlignment="1">
      <alignment horizontal="right" vertical="center"/>
    </xf>
    <xf numFmtId="4" fontId="1" fillId="0" borderId="20" xfId="0" applyNumberFormat="1" applyFont="1" applyFill="1" applyBorder="1" applyAlignment="1">
      <alignment horizontal="right" vertical="top"/>
    </xf>
    <xf numFmtId="4" fontId="1" fillId="2" borderId="21" xfId="0" applyNumberFormat="1" applyFont="1" applyFill="1" applyBorder="1" applyAlignment="1">
      <alignment horizontal="right" vertical="top"/>
    </xf>
    <xf numFmtId="4" fontId="1" fillId="2" borderId="20" xfId="0" applyNumberFormat="1" applyFont="1" applyFill="1" applyBorder="1" applyAlignment="1">
      <alignment horizontal="right" vertical="top"/>
    </xf>
    <xf numFmtId="4" fontId="1" fillId="2" borderId="3" xfId="0" applyNumberFormat="1" applyFont="1" applyFill="1" applyBorder="1" applyAlignment="1">
      <alignment horizontal="right" vertical="top"/>
    </xf>
    <xf numFmtId="0" fontId="1" fillId="0" borderId="3" xfId="0" applyFont="1" applyBorder="1" applyAlignment="1">
      <alignment vertical="center"/>
    </xf>
    <xf numFmtId="0" fontId="1" fillId="0" borderId="0" xfId="0" applyFont="1" applyBorder="1" applyAlignment="1">
      <alignment vertical="center"/>
    </xf>
    <xf numFmtId="172" fontId="1" fillId="0" borderId="3" xfId="0" applyNumberFormat="1" applyFont="1" applyFill="1" applyBorder="1" applyAlignment="1">
      <alignment vertical="center"/>
    </xf>
    <xf numFmtId="0" fontId="50" fillId="2" borderId="0" xfId="0" applyFont="1" applyFill="1" applyBorder="1" applyAlignment="1">
      <alignment vertical="center" wrapText="1"/>
    </xf>
    <xf numFmtId="2" fontId="1" fillId="0" borderId="3" xfId="0" applyNumberFormat="1" applyFont="1" applyBorder="1" applyAlignment="1">
      <alignment vertical="center"/>
    </xf>
    <xf numFmtId="2" fontId="1" fillId="0" borderId="3" xfId="0" applyNumberFormat="1" applyFont="1" applyBorder="1" applyAlignment="1">
      <alignment vertical="center" wrapText="1"/>
    </xf>
    <xf numFmtId="172" fontId="1" fillId="0" borderId="3" xfId="0" applyNumberFormat="1" applyFont="1" applyBorder="1" applyAlignment="1">
      <alignment vertical="center"/>
    </xf>
    <xf numFmtId="0" fontId="8" fillId="0" borderId="3" xfId="0" applyFont="1" applyFill="1" applyBorder="1" applyAlignment="1">
      <alignment vertical="center" wrapText="1"/>
    </xf>
    <xf numFmtId="0" fontId="1" fillId="0" borderId="0" xfId="0" applyFont="1" applyFill="1" applyBorder="1" applyAlignment="1">
      <alignment vertical="center"/>
    </xf>
    <xf numFmtId="3" fontId="1" fillId="0" borderId="0" xfId="0" applyNumberFormat="1" applyFont="1" applyBorder="1" applyAlignment="1">
      <alignment vertical="center"/>
    </xf>
    <xf numFmtId="166" fontId="1" fillId="0" borderId="3" xfId="0" applyNumberFormat="1" applyFont="1" applyFill="1" applyBorder="1" applyAlignment="1">
      <alignment horizontal="right" vertical="center"/>
    </xf>
    <xf numFmtId="166" fontId="1" fillId="2" borderId="3" xfId="0" applyNumberFormat="1" applyFont="1" applyFill="1" applyBorder="1" applyAlignment="1">
      <alignment horizontal="right" vertical="center"/>
    </xf>
    <xf numFmtId="0" fontId="8" fillId="0" borderId="16" xfId="0" applyFont="1" applyBorder="1" applyAlignment="1">
      <alignment horizontal="center" vertical="center"/>
    </xf>
    <xf numFmtId="4" fontId="1" fillId="2" borderId="3" xfId="0" applyNumberFormat="1" applyFont="1" applyFill="1" applyBorder="1" applyAlignment="1">
      <alignment horizontal="right"/>
    </xf>
    <xf numFmtId="4" fontId="1" fillId="2" borderId="3" xfId="0" applyNumberFormat="1" applyFont="1" applyFill="1" applyBorder="1" applyAlignment="1">
      <alignment horizontal="right" vertical="center"/>
    </xf>
    <xf numFmtId="171" fontId="1" fillId="0" borderId="3" xfId="0" applyNumberFormat="1" applyFont="1" applyFill="1" applyBorder="1" applyAlignment="1">
      <alignment horizontal="right" vertical="center" wrapText="1"/>
    </xf>
    <xf numFmtId="171" fontId="1" fillId="0" borderId="4" xfId="0" applyNumberFormat="1" applyFont="1" applyFill="1" applyBorder="1" applyAlignment="1">
      <alignment vertical="center"/>
    </xf>
    <xf numFmtId="4" fontId="1" fillId="2" borderId="20" xfId="0" applyNumberFormat="1" applyFont="1" applyFill="1" applyBorder="1" applyAlignment="1">
      <alignment horizontal="right"/>
    </xf>
    <xf numFmtId="4" fontId="1" fillId="2" borderId="21" xfId="0" applyNumberFormat="1" applyFont="1" applyFill="1" applyBorder="1" applyAlignment="1">
      <alignment horizontal="right"/>
    </xf>
    <xf numFmtId="4" fontId="1" fillId="2" borderId="3" xfId="0" applyNumberFormat="1" applyFont="1" applyFill="1" applyBorder="1" applyAlignment="1">
      <alignment horizontal="right" wrapText="1"/>
    </xf>
    <xf numFmtId="3" fontId="1" fillId="0" borderId="0" xfId="0" applyNumberFormat="1" applyFont="1" applyFill="1" applyBorder="1" applyAlignment="1">
      <alignment horizontal="right" vertical="center" wrapText="1"/>
    </xf>
    <xf numFmtId="4" fontId="1" fillId="0" borderId="20" xfId="0" applyNumberFormat="1" applyFont="1" applyFill="1" applyBorder="1" applyAlignment="1">
      <alignment horizontal="right" wrapText="1"/>
    </xf>
    <xf numFmtId="170" fontId="1" fillId="0" borderId="3" xfId="0" applyNumberFormat="1" applyFont="1" applyFill="1" applyBorder="1" applyAlignment="1">
      <alignment horizontal="right" vertical="center"/>
    </xf>
    <xf numFmtId="169" fontId="1" fillId="2" borderId="3" xfId="0" applyNumberFormat="1" applyFont="1" applyFill="1" applyBorder="1" applyAlignment="1">
      <alignment horizontal="right"/>
    </xf>
    <xf numFmtId="4" fontId="1" fillId="2" borderId="3" xfId="0" applyNumberFormat="1" applyFont="1" applyFill="1" applyBorder="1" applyAlignment="1">
      <alignment horizontal="right" vertical="center" wrapText="1"/>
    </xf>
    <xf numFmtId="0" fontId="8" fillId="2" borderId="3" xfId="0" applyFont="1" applyFill="1" applyBorder="1" applyAlignment="1">
      <alignment vertical="center" wrapText="1"/>
    </xf>
    <xf numFmtId="0" fontId="1" fillId="2" borderId="3" xfId="0" applyFont="1" applyFill="1" applyBorder="1" applyAlignment="1">
      <alignment horizontal="right" vertical="center" wrapText="1"/>
    </xf>
    <xf numFmtId="9" fontId="1" fillId="0" borderId="3" xfId="0" quotePrefix="1" applyNumberFormat="1" applyFont="1" applyBorder="1" applyAlignment="1">
      <alignment horizontal="right" vertical="center"/>
    </xf>
    <xf numFmtId="172" fontId="1" fillId="0" borderId="3" xfId="0" quotePrefix="1" applyNumberFormat="1" applyFont="1" applyBorder="1" applyAlignment="1">
      <alignment horizontal="right" vertical="center"/>
    </xf>
    <xf numFmtId="0" fontId="1" fillId="0" borderId="3" xfId="0" quotePrefix="1" applyNumberFormat="1" applyFont="1" applyBorder="1" applyAlignment="1">
      <alignment horizontal="right" vertical="center"/>
    </xf>
    <xf numFmtId="0" fontId="1" fillId="0" borderId="3" xfId="0" applyNumberFormat="1" applyFont="1" applyBorder="1" applyAlignment="1">
      <alignment horizontal="right" vertical="center"/>
    </xf>
    <xf numFmtId="0" fontId="1" fillId="0" borderId="3" xfId="0" applyFont="1" applyBorder="1" applyAlignment="1">
      <alignment horizontal="right" vertical="center" wrapText="1"/>
    </xf>
    <xf numFmtId="9" fontId="16" fillId="0" borderId="3" xfId="0" applyNumberFormat="1" applyFont="1" applyFill="1" applyBorder="1" applyAlignment="1">
      <alignment vertical="center" wrapText="1"/>
    </xf>
    <xf numFmtId="1" fontId="1" fillId="0" borderId="3" xfId="0" applyNumberFormat="1" applyFont="1" applyFill="1" applyBorder="1" applyAlignment="1">
      <alignment horizontal="right" vertical="center" wrapText="1"/>
    </xf>
    <xf numFmtId="166" fontId="1" fillId="0" borderId="3" xfId="0" applyNumberFormat="1" applyFont="1" applyFill="1" applyBorder="1" applyAlignment="1">
      <alignment horizontal="right"/>
    </xf>
    <xf numFmtId="166" fontId="1" fillId="2" borderId="3" xfId="0" quotePrefix="1" applyNumberFormat="1" applyFont="1" applyFill="1" applyBorder="1" applyAlignment="1">
      <alignment horizontal="right"/>
    </xf>
    <xf numFmtId="0" fontId="6" fillId="2" borderId="5" xfId="0" applyFont="1" applyFill="1" applyBorder="1" applyAlignment="1">
      <alignment horizontal="left" vertical="top" wrapText="1"/>
    </xf>
    <xf numFmtId="0" fontId="6" fillId="2" borderId="6" xfId="0" applyFont="1" applyFill="1" applyBorder="1" applyAlignment="1">
      <alignment horizontal="left" vertical="top" wrapText="1"/>
    </xf>
    <xf numFmtId="0" fontId="8" fillId="2" borderId="3" xfId="0" applyFont="1" applyFill="1" applyBorder="1" applyAlignment="1">
      <alignment horizontal="center" vertical="center"/>
    </xf>
    <xf numFmtId="0" fontId="8" fillId="2" borderId="3" xfId="0" applyFont="1" applyFill="1" applyBorder="1" applyAlignment="1">
      <alignment horizontal="center" vertical="center" wrapText="1"/>
    </xf>
    <xf numFmtId="170" fontId="1" fillId="2" borderId="3" xfId="0" applyNumberFormat="1" applyFont="1" applyFill="1" applyBorder="1" applyAlignment="1">
      <alignment horizontal="right" vertical="center"/>
    </xf>
    <xf numFmtId="4" fontId="1" fillId="2" borderId="16" xfId="0" applyNumberFormat="1" applyFont="1" applyFill="1" applyBorder="1" applyAlignment="1">
      <alignment horizontal="right" vertical="center" wrapText="1"/>
    </xf>
    <xf numFmtId="2" fontId="10" fillId="2" borderId="4" xfId="0" applyNumberFormat="1" applyFont="1" applyFill="1" applyBorder="1" applyAlignment="1">
      <alignment vertical="center" wrapText="1"/>
    </xf>
    <xf numFmtId="4" fontId="4" fillId="2" borderId="3" xfId="0" applyNumberFormat="1" applyFont="1" applyFill="1" applyBorder="1" applyAlignment="1">
      <alignment horizontal="right" vertical="center" wrapText="1"/>
    </xf>
    <xf numFmtId="4" fontId="1" fillId="2" borderId="4" xfId="0" applyNumberFormat="1" applyFont="1" applyFill="1" applyBorder="1" applyAlignment="1">
      <alignment vertical="center"/>
    </xf>
    <xf numFmtId="4" fontId="6" fillId="2" borderId="16" xfId="0" applyNumberFormat="1" applyFont="1" applyFill="1" applyBorder="1" applyAlignment="1">
      <alignment horizontal="right" vertical="center" wrapText="1"/>
    </xf>
    <xf numFmtId="4" fontId="6" fillId="2" borderId="4" xfId="0" applyNumberFormat="1" applyFont="1" applyFill="1" applyBorder="1" applyAlignment="1">
      <alignment vertical="center"/>
    </xf>
    <xf numFmtId="4" fontId="6" fillId="2" borderId="3" xfId="0" applyNumberFormat="1" applyFont="1" applyFill="1" applyBorder="1" applyAlignment="1">
      <alignment horizontal="right" vertical="center" wrapText="1"/>
    </xf>
    <xf numFmtId="0" fontId="10" fillId="2" borderId="3" xfId="0" applyFont="1" applyFill="1" applyBorder="1" applyAlignment="1">
      <alignment horizontal="right" vertical="center" wrapText="1"/>
    </xf>
    <xf numFmtId="0" fontId="4" fillId="2" borderId="4" xfId="0" applyFont="1" applyFill="1" applyBorder="1" applyAlignment="1">
      <alignment horizontal="right" vertical="center" wrapText="1"/>
    </xf>
    <xf numFmtId="0" fontId="4" fillId="2" borderId="16" xfId="0" applyFont="1" applyFill="1" applyBorder="1" applyAlignment="1">
      <alignment horizontal="right" vertical="center" wrapText="1"/>
    </xf>
    <xf numFmtId="3" fontId="1" fillId="2" borderId="4" xfId="0" applyNumberFormat="1" applyFont="1" applyFill="1" applyBorder="1" applyAlignment="1">
      <alignment vertical="center"/>
    </xf>
    <xf numFmtId="2" fontId="4" fillId="2" borderId="3" xfId="0" applyNumberFormat="1" applyFont="1" applyFill="1" applyBorder="1" applyAlignment="1">
      <alignment horizontal="right" vertical="center" wrapText="1"/>
    </xf>
    <xf numFmtId="2" fontId="6" fillId="2" borderId="16" xfId="0" applyNumberFormat="1" applyFont="1" applyFill="1" applyBorder="1" applyAlignment="1">
      <alignment horizontal="right" vertical="center" wrapText="1"/>
    </xf>
    <xf numFmtId="0" fontId="15" fillId="0" borderId="0" xfId="0" applyFont="1" applyAlignment="1">
      <alignment horizontal="left"/>
    </xf>
    <xf numFmtId="0" fontId="6" fillId="0" borderId="7" xfId="0" applyFont="1" applyFill="1" applyBorder="1" applyAlignment="1">
      <alignment horizontal="left" vertical="center" wrapText="1"/>
    </xf>
    <xf numFmtId="0" fontId="6" fillId="0" borderId="13"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9"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6" fillId="0" borderId="11" xfId="0" applyFont="1" applyFill="1" applyBorder="1" applyAlignment="1">
      <alignment horizontal="left" vertical="center" wrapText="1"/>
    </xf>
    <xf numFmtId="0" fontId="6" fillId="0" borderId="14" xfId="0" applyFont="1" applyFill="1" applyBorder="1" applyAlignment="1">
      <alignment horizontal="left" vertical="center" wrapText="1"/>
    </xf>
    <xf numFmtId="0" fontId="6" fillId="0" borderId="12" xfId="0" applyFont="1" applyFill="1" applyBorder="1" applyAlignment="1">
      <alignment horizontal="left" vertical="center" wrapText="1"/>
    </xf>
    <xf numFmtId="0" fontId="8" fillId="4" borderId="0" xfId="0" applyFont="1" applyFill="1" applyBorder="1" applyAlignment="1">
      <alignment horizontal="left"/>
    </xf>
    <xf numFmtId="0" fontId="8" fillId="4" borderId="0" xfId="0" applyFont="1" applyFill="1" applyBorder="1" applyAlignment="1">
      <alignment horizontal="left" wrapText="1"/>
    </xf>
    <xf numFmtId="0" fontId="7" fillId="0" borderId="9" xfId="0" applyFont="1" applyBorder="1" applyAlignment="1">
      <alignment horizontal="center" wrapText="1"/>
    </xf>
    <xf numFmtId="0" fontId="7" fillId="0" borderId="0" xfId="0" applyFont="1" applyAlignment="1">
      <alignment horizontal="center"/>
    </xf>
    <xf numFmtId="0" fontId="7" fillId="0" borderId="9" xfId="0" applyFont="1" applyBorder="1" applyAlignment="1">
      <alignment horizontal="center"/>
    </xf>
    <xf numFmtId="0" fontId="4" fillId="0" borderId="7"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7" xfId="0" applyFont="1" applyFill="1" applyBorder="1" applyAlignment="1">
      <alignment vertical="top" wrapText="1"/>
    </xf>
    <xf numFmtId="0" fontId="6" fillId="0" borderId="13" xfId="0" applyFont="1" applyFill="1" applyBorder="1" applyAlignment="1">
      <alignment vertical="top" wrapText="1"/>
    </xf>
    <xf numFmtId="0" fontId="6" fillId="0" borderId="9" xfId="0" applyFont="1" applyFill="1" applyBorder="1" applyAlignment="1">
      <alignment vertical="top" wrapText="1"/>
    </xf>
    <xf numFmtId="0" fontId="6" fillId="0" borderId="0" xfId="0" applyFont="1" applyFill="1" applyBorder="1" applyAlignment="1">
      <alignment vertical="top" wrapText="1"/>
    </xf>
    <xf numFmtId="0" fontId="6" fillId="0" borderId="8" xfId="0" applyFont="1" applyFill="1" applyBorder="1" applyAlignment="1">
      <alignment vertical="top" wrapText="1"/>
    </xf>
    <xf numFmtId="0" fontId="6" fillId="0" borderId="10" xfId="0" applyFont="1" applyFill="1" applyBorder="1" applyAlignment="1">
      <alignment vertical="top" wrapText="1"/>
    </xf>
    <xf numFmtId="0" fontId="8" fillId="0" borderId="0" xfId="0" applyFont="1" applyFill="1" applyAlignment="1">
      <alignment horizontal="left" vertical="center" wrapText="1"/>
    </xf>
    <xf numFmtId="0" fontId="1" fillId="0" borderId="0" xfId="0" applyFont="1" applyFill="1" applyAlignment="1">
      <alignment horizontal="left" vertical="center" wrapText="1"/>
    </xf>
    <xf numFmtId="0" fontId="14" fillId="3" borderId="0" xfId="0" applyFont="1" applyFill="1" applyAlignment="1">
      <alignment horizontal="center" vertical="center" wrapText="1"/>
    </xf>
    <xf numFmtId="0" fontId="14" fillId="3" borderId="2" xfId="0" applyFont="1" applyFill="1" applyBorder="1" applyAlignment="1">
      <alignment horizontal="center" vertical="center" wrapText="1"/>
    </xf>
    <xf numFmtId="0" fontId="4" fillId="5" borderId="0" xfId="0" applyFont="1" applyFill="1" applyAlignment="1">
      <alignment vertical="center" wrapText="1"/>
    </xf>
    <xf numFmtId="0" fontId="14" fillId="3" borderId="0" xfId="0" applyFont="1" applyFill="1" applyAlignment="1">
      <alignment horizontal="center" vertical="center"/>
    </xf>
    <xf numFmtId="0" fontId="50" fillId="5" borderId="0" xfId="0" applyFont="1" applyFill="1" applyBorder="1" applyAlignment="1">
      <alignment horizontal="left" vertical="center" wrapText="1"/>
    </xf>
    <xf numFmtId="0" fontId="8" fillId="6" borderId="14" xfId="0" applyFont="1" applyFill="1" applyBorder="1" applyAlignment="1">
      <alignment horizontal="left" vertical="center" wrapText="1"/>
    </xf>
    <xf numFmtId="0" fontId="50" fillId="5" borderId="13" xfId="0" applyFont="1" applyFill="1" applyBorder="1" applyAlignment="1">
      <alignment horizontal="left" vertical="center" wrapText="1"/>
    </xf>
    <xf numFmtId="0" fontId="8" fillId="4" borderId="14" xfId="0" applyFont="1" applyFill="1" applyBorder="1" applyAlignment="1">
      <alignment horizontal="left" vertical="center"/>
    </xf>
    <xf numFmtId="0" fontId="7" fillId="2" borderId="0" xfId="0" applyFont="1" applyFill="1" applyAlignment="1">
      <alignment horizontal="center" vertical="center" wrapText="1"/>
    </xf>
    <xf numFmtId="0" fontId="8" fillId="6" borderId="0" xfId="0" applyFont="1" applyFill="1" applyBorder="1" applyAlignment="1">
      <alignment vertical="center" wrapText="1"/>
    </xf>
    <xf numFmtId="0" fontId="14" fillId="3" borderId="2" xfId="0" applyFont="1" applyFill="1" applyBorder="1" applyAlignment="1">
      <alignment horizontal="center" vertical="center"/>
    </xf>
    <xf numFmtId="0" fontId="8" fillId="6" borderId="14" xfId="0" applyFont="1" applyFill="1" applyBorder="1" applyAlignment="1">
      <alignment horizontal="center" vertical="center" wrapText="1"/>
    </xf>
    <xf numFmtId="0" fontId="50" fillId="5" borderId="13" xfId="0" applyFont="1" applyFill="1" applyBorder="1" applyAlignment="1">
      <alignment horizontal="left" vertical="center"/>
    </xf>
    <xf numFmtId="0" fontId="50" fillId="5" borderId="0" xfId="0" applyFont="1" applyFill="1" applyBorder="1" applyAlignment="1">
      <alignment horizontal="left" vertical="center"/>
    </xf>
    <xf numFmtId="0" fontId="6" fillId="2" borderId="4" xfId="0" applyFont="1" applyFill="1" applyBorder="1" applyAlignment="1">
      <alignment horizontal="left" vertical="top" wrapText="1"/>
    </xf>
    <xf numFmtId="0" fontId="6" fillId="2" borderId="5" xfId="0" applyFont="1" applyFill="1" applyBorder="1" applyAlignment="1">
      <alignment horizontal="left" vertical="top" wrapText="1"/>
    </xf>
    <xf numFmtId="0" fontId="6" fillId="2" borderId="6" xfId="0" applyFont="1" applyFill="1" applyBorder="1" applyAlignment="1">
      <alignment horizontal="left" vertical="top" wrapText="1"/>
    </xf>
    <xf numFmtId="0" fontId="50" fillId="5" borderId="5" xfId="0" applyFont="1" applyFill="1" applyBorder="1" applyAlignment="1">
      <alignment horizontal="left" vertical="top" wrapText="1"/>
    </xf>
    <xf numFmtId="0" fontId="50" fillId="5" borderId="6" xfId="0" applyFont="1" applyFill="1" applyBorder="1" applyAlignment="1">
      <alignment horizontal="left" vertical="top" wrapText="1"/>
    </xf>
    <xf numFmtId="0" fontId="1" fillId="2" borderId="4" xfId="0" applyFont="1" applyFill="1" applyBorder="1" applyAlignment="1">
      <alignment horizontal="left" vertical="top" wrapText="1"/>
    </xf>
    <xf numFmtId="0" fontId="8" fillId="6" borderId="14" xfId="0" applyFont="1" applyFill="1" applyBorder="1" applyAlignment="1">
      <alignment vertical="center" wrapText="1"/>
    </xf>
    <xf numFmtId="0" fontId="20" fillId="0" borderId="1" xfId="0" applyFont="1" applyBorder="1" applyAlignment="1">
      <alignment vertical="center"/>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4" xfId="0" applyFont="1" applyBorder="1" applyAlignment="1">
      <alignment vertical="center" wrapText="1"/>
    </xf>
    <xf numFmtId="0" fontId="6" fillId="0" borderId="5" xfId="0" applyFont="1" applyBorder="1" applyAlignment="1">
      <alignment vertical="center" wrapText="1"/>
    </xf>
    <xf numFmtId="0" fontId="6" fillId="0" borderId="6" xfId="0" applyFont="1" applyBorder="1" applyAlignment="1">
      <alignment vertical="center" wrapText="1"/>
    </xf>
    <xf numFmtId="0" fontId="1" fillId="0" borderId="4" xfId="0" applyFont="1" applyBorder="1" applyAlignment="1">
      <alignment vertical="center" wrapText="1"/>
    </xf>
    <xf numFmtId="0" fontId="16" fillId="0" borderId="4" xfId="0" applyFont="1" applyBorder="1" applyAlignment="1">
      <alignment horizontal="left" vertical="center" wrapText="1"/>
    </xf>
    <xf numFmtId="0" fontId="16" fillId="0" borderId="5" xfId="0" applyFont="1" applyBorder="1" applyAlignment="1">
      <alignment horizontal="left" vertical="center" wrapText="1"/>
    </xf>
    <xf numFmtId="0" fontId="16" fillId="0" borderId="6" xfId="0" applyFont="1" applyBorder="1" applyAlignment="1">
      <alignment horizontal="left" vertical="center" wrapText="1"/>
    </xf>
    <xf numFmtId="0" fontId="25" fillId="0" borderId="0" xfId="0" applyFont="1" applyBorder="1" applyAlignment="1">
      <alignment horizontal="center" vertical="center"/>
    </xf>
    <xf numFmtId="0" fontId="47" fillId="0" borderId="3" xfId="0" applyFont="1" applyBorder="1" applyAlignment="1">
      <alignment vertical="center" wrapText="1"/>
    </xf>
    <xf numFmtId="49" fontId="47" fillId="0" borderId="3" xfId="0" applyNumberFormat="1" applyFont="1" applyBorder="1" applyAlignment="1">
      <alignment vertical="center" wrapText="1"/>
    </xf>
    <xf numFmtId="0" fontId="48" fillId="0" borderId="4" xfId="0" applyFont="1" applyFill="1" applyBorder="1" applyAlignment="1">
      <alignment horizontal="left" vertical="center" wrapText="1"/>
    </xf>
    <xf numFmtId="0" fontId="48" fillId="0" borderId="5" xfId="0" applyFont="1" applyFill="1" applyBorder="1" applyAlignment="1">
      <alignment horizontal="left" vertical="center" wrapText="1"/>
    </xf>
    <xf numFmtId="0" fontId="48" fillId="0" borderId="6" xfId="0" applyFont="1" applyFill="1" applyBorder="1" applyAlignment="1">
      <alignment horizontal="left" vertical="center" wrapText="1"/>
    </xf>
    <xf numFmtId="0" fontId="47" fillId="0" borderId="4" xfId="0" applyFont="1" applyFill="1" applyBorder="1" applyAlignment="1">
      <alignment horizontal="left" vertical="center" wrapText="1"/>
    </xf>
    <xf numFmtId="0" fontId="47" fillId="0" borderId="5" xfId="0" applyFont="1" applyFill="1" applyBorder="1" applyAlignment="1">
      <alignment horizontal="left" vertical="center" wrapText="1"/>
    </xf>
    <xf numFmtId="0" fontId="47" fillId="0" borderId="6" xfId="0" applyFont="1" applyFill="1" applyBorder="1" applyAlignment="1">
      <alignment horizontal="left" vertical="center" wrapText="1"/>
    </xf>
    <xf numFmtId="0" fontId="47" fillId="0" borderId="3" xfId="0" applyFont="1" applyFill="1" applyBorder="1" applyAlignment="1">
      <alignment horizontal="left" vertical="center" wrapText="1"/>
    </xf>
    <xf numFmtId="0" fontId="48" fillId="0" borderId="4" xfId="0" applyFont="1" applyFill="1" applyBorder="1" applyAlignment="1">
      <alignment horizontal="left" vertical="center"/>
    </xf>
    <xf numFmtId="0" fontId="48" fillId="0" borderId="5" xfId="0" applyFont="1" applyFill="1" applyBorder="1" applyAlignment="1">
      <alignment horizontal="left" vertical="center"/>
    </xf>
    <xf numFmtId="0" fontId="48" fillId="0" borderId="6" xfId="0" applyFont="1" applyFill="1" applyBorder="1" applyAlignment="1">
      <alignment horizontal="left" vertical="center"/>
    </xf>
    <xf numFmtId="0" fontId="47" fillId="0" borderId="3" xfId="0" applyFont="1" applyFill="1" applyBorder="1" applyAlignment="1">
      <alignment vertical="center" wrapText="1"/>
    </xf>
    <xf numFmtId="0" fontId="19" fillId="0" borderId="0" xfId="0" applyFont="1" applyFill="1" applyBorder="1" applyAlignment="1">
      <alignment horizontal="left" vertical="top" wrapText="1"/>
    </xf>
    <xf numFmtId="0" fontId="19" fillId="0" borderId="14" xfId="0" applyFont="1" applyFill="1" applyBorder="1" applyAlignment="1">
      <alignment horizontal="left" vertical="top" wrapText="1"/>
    </xf>
    <xf numFmtId="0" fontId="47" fillId="0" borderId="15" xfId="0" applyFont="1" applyFill="1" applyBorder="1" applyAlignment="1">
      <alignment vertical="center" wrapText="1"/>
    </xf>
    <xf numFmtId="0" fontId="18" fillId="8" borderId="0" xfId="0" applyFont="1" applyFill="1" applyBorder="1" applyAlignment="1">
      <alignment horizontal="left" vertical="center" wrapText="1"/>
    </xf>
    <xf numFmtId="0" fontId="1" fillId="0" borderId="0" xfId="0" applyFont="1" applyAlignment="1">
      <alignment horizontal="left" vertical="center" wrapText="1"/>
    </xf>
    <xf numFmtId="0" fontId="12" fillId="0" borderId="0" xfId="4" applyAlignment="1">
      <alignment horizontal="left" vertical="center"/>
    </xf>
    <xf numFmtId="0" fontId="1" fillId="0" borderId="3" xfId="0" applyFont="1" applyFill="1" applyBorder="1" applyAlignment="1">
      <alignment horizontal="left" vertical="center" wrapText="1"/>
    </xf>
  </cellXfs>
  <cellStyles count="15">
    <cellStyle name="Comma 2" xfId="2"/>
    <cellStyle name="Excel Built-in Normal" xfId="13"/>
    <cellStyle name="NAB FTB1 - Financial Table Body" xfId="6"/>
    <cellStyle name="NAB FTBB1a - Financial Table Body,AB,U" xfId="5"/>
    <cellStyle name="Normal 2 3" xfId="3"/>
    <cellStyle name="Normal 3" xfId="12"/>
    <cellStyle name="Normal 3 2" xfId="10"/>
    <cellStyle name="Normale 3 2" xfId="11"/>
    <cellStyle name="Гиперссылка" xfId="4" builtinId="8"/>
    <cellStyle name="Обычный" xfId="0" builtinId="0"/>
    <cellStyle name="Обычный 15" xfId="1"/>
    <cellStyle name="Обычный 3" xfId="7"/>
    <cellStyle name="Процентный" xfId="14" builtinId="5"/>
    <cellStyle name="Финансовый" xfId="8" builtinId="3"/>
    <cellStyle name="Финансовый 2" xfId="9"/>
  </cellStyles>
  <dxfs count="0"/>
  <tableStyles count="0" defaultTableStyle="TableStyleMedium2" defaultPivotStyle="PivotStyleLight16"/>
  <colors>
    <mruColors>
      <color rgb="FFF7D465"/>
      <color rgb="FF9AC2C1"/>
      <color rgb="FF026664"/>
      <color rgb="FFFFC8AF"/>
      <color rgb="FFFF4D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36"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7.png"/><Relationship Id="rId1" Type="http://schemas.openxmlformats.org/officeDocument/2006/relationships/hyperlink" Target="#&#1057;&#1086;&#1076;&#1077;&#1088;&#1078;&#1072;&#1085;&#1080;&#1077;!A1"/></Relationships>
</file>

<file path=xl/drawings/_rels/drawing1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8.png"/><Relationship Id="rId1" Type="http://schemas.openxmlformats.org/officeDocument/2006/relationships/hyperlink" Target="#&#1057;&#1086;&#1076;&#1077;&#1088;&#1078;&#1072;&#1085;&#1080;&#1077;!A1"/></Relationships>
</file>

<file path=xl/drawings/_rels/drawing1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4.png"/><Relationship Id="rId1" Type="http://schemas.openxmlformats.org/officeDocument/2006/relationships/hyperlink" Target="#&#1057;&#1086;&#1076;&#1077;&#1088;&#1078;&#1072;&#1085;&#1080;&#1077;!A1"/></Relationships>
</file>

<file path=xl/drawings/_rels/drawing1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8.png"/><Relationship Id="rId1" Type="http://schemas.openxmlformats.org/officeDocument/2006/relationships/hyperlink" Target="#&#1057;&#1086;&#1076;&#1077;&#1088;&#1078;&#1072;&#1085;&#1080;&#1077;!A1"/></Relationships>
</file>

<file path=xl/drawings/_rels/drawing14.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4.png"/><Relationship Id="rId1" Type="http://schemas.openxmlformats.org/officeDocument/2006/relationships/hyperlink" Target="#&#1057;&#1086;&#1076;&#1077;&#1088;&#1078;&#1072;&#1085;&#1080;&#1077;!A1"/></Relationships>
</file>

<file path=xl/drawings/_rels/drawing1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4.png"/><Relationship Id="rId1" Type="http://schemas.openxmlformats.org/officeDocument/2006/relationships/hyperlink" Target="#&#1057;&#1086;&#1076;&#1077;&#1088;&#1078;&#1072;&#1085;&#1080;&#1077;!A1"/></Relationships>
</file>

<file path=xl/drawings/_rels/drawing16.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8.png"/><Relationship Id="rId1" Type="http://schemas.openxmlformats.org/officeDocument/2006/relationships/hyperlink" Target="#&#1057;&#1086;&#1076;&#1077;&#1088;&#1078;&#1072;&#1085;&#1080;&#1077;!A1"/></Relationships>
</file>

<file path=xl/drawings/_rels/drawing17.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4.png"/><Relationship Id="rId1" Type="http://schemas.openxmlformats.org/officeDocument/2006/relationships/hyperlink" Target="#&#1057;&#1086;&#1076;&#1077;&#1088;&#1078;&#1072;&#1085;&#1080;&#1077;!A1"/><Relationship Id="rId4" Type="http://schemas.openxmlformats.org/officeDocument/2006/relationships/image" Target="../media/image9.png"/></Relationships>
</file>

<file path=xl/drawings/_rels/drawing18.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1057;&#1086;&#1076;&#1077;&#1088;&#1078;&#1072;&#1085;&#1080;&#1077;!A1"/></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1057;&#1086;&#1076;&#1077;&#1088;&#1078;&#1072;&#1085;&#1080;&#1077;!A1"/></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3.png"/><Relationship Id="rId1" Type="http://schemas.openxmlformats.org/officeDocument/2006/relationships/hyperlink" Target="#&#1057;&#1086;&#1076;&#1077;&#1088;&#1078;&#1072;&#1085;&#1080;&#1077;!A1"/></Relationships>
</file>

<file path=xl/drawings/_rels/drawing4.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4.png"/><Relationship Id="rId1" Type="http://schemas.openxmlformats.org/officeDocument/2006/relationships/hyperlink" Target="#&#1057;&#1086;&#1076;&#1077;&#1088;&#1078;&#1072;&#1085;&#1080;&#1077;!A1"/></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5.png"/><Relationship Id="rId1" Type="http://schemas.openxmlformats.org/officeDocument/2006/relationships/hyperlink" Target="#&#1057;&#1086;&#1076;&#1077;&#1088;&#1078;&#1072;&#1085;&#1080;&#1077;!A1"/></Relationships>
</file>

<file path=xl/drawings/_rels/drawing6.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5.png"/><Relationship Id="rId1" Type="http://schemas.openxmlformats.org/officeDocument/2006/relationships/hyperlink" Target="#&#1057;&#1086;&#1076;&#1077;&#1088;&#1078;&#1072;&#1085;&#1080;&#1077;!A1"/></Relationships>
</file>

<file path=xl/drawings/_rels/drawing7.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1057;&#1086;&#1076;&#1077;&#1088;&#1078;&#1072;&#1085;&#1080;&#1077;!A1"/></Relationships>
</file>

<file path=xl/drawings/_rels/drawing8.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4.png"/><Relationship Id="rId1" Type="http://schemas.openxmlformats.org/officeDocument/2006/relationships/hyperlink" Target="#&#1057;&#1086;&#1076;&#1077;&#1088;&#1078;&#1072;&#1085;&#1080;&#1077;!A1"/></Relationships>
</file>

<file path=xl/drawings/_rels/drawing9.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6.png"/><Relationship Id="rId1" Type="http://schemas.openxmlformats.org/officeDocument/2006/relationships/hyperlink" Target="#&#1057;&#1086;&#1076;&#1077;&#1088;&#1078;&#1072;&#1085;&#1080;&#1077;!A1"/></Relationships>
</file>

<file path=xl/drawings/drawing1.xml><?xml version="1.0" encoding="utf-8"?>
<xdr:wsDr xmlns:xdr="http://schemas.openxmlformats.org/drawingml/2006/spreadsheetDrawing" xmlns:a="http://schemas.openxmlformats.org/drawingml/2006/main">
  <xdr:twoCellAnchor>
    <xdr:from>
      <xdr:col>3</xdr:col>
      <xdr:colOff>529167</xdr:colOff>
      <xdr:row>13</xdr:row>
      <xdr:rowOff>148166</xdr:rowOff>
    </xdr:from>
    <xdr:to>
      <xdr:col>9</xdr:col>
      <xdr:colOff>508000</xdr:colOff>
      <xdr:row>24</xdr:row>
      <xdr:rowOff>137583</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2465917" y="2487083"/>
          <a:ext cx="3852333" cy="1968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ru-RU" sz="1600" b="1" i="0" u="none" strike="noStrike" baseline="0">
              <a:solidFill>
                <a:schemeClr val="bg1"/>
              </a:solidFill>
              <a:latin typeface="Arial" panose="020B0604020202020204" pitchFamily="34" charset="0"/>
              <a:ea typeface="+mn-ea"/>
              <a:cs typeface="Arial" panose="020B0604020202020204" pitchFamily="34" charset="0"/>
            </a:rPr>
            <a:t> Справочник по устойчивому развитию СИБУРа </a:t>
          </a:r>
          <a:r>
            <a:rPr lang="en-GB" sz="1600" b="1" i="0" u="none" strike="noStrike" baseline="0">
              <a:solidFill>
                <a:schemeClr val="bg1"/>
              </a:solidFill>
              <a:latin typeface="Arial" panose="020B0604020202020204" pitchFamily="34" charset="0"/>
              <a:ea typeface="+mn-ea"/>
              <a:cs typeface="Arial" panose="020B0604020202020204" pitchFamily="34" charset="0"/>
            </a:rPr>
            <a:t>202</a:t>
          </a:r>
          <a:r>
            <a:rPr lang="ru-RU" sz="1600" b="1" i="0" u="none" strike="noStrike" baseline="0">
              <a:solidFill>
                <a:schemeClr val="bg1"/>
              </a:solidFill>
              <a:latin typeface="Arial" panose="020B0604020202020204" pitchFamily="34" charset="0"/>
              <a:ea typeface="+mn-ea"/>
              <a:cs typeface="Arial" panose="020B0604020202020204" pitchFamily="34" charset="0"/>
            </a:rPr>
            <a:t>2 года</a:t>
          </a:r>
          <a:r>
            <a:rPr lang="en-GB" sz="1600" b="1" i="0" u="none" strike="noStrike" baseline="0">
              <a:solidFill>
                <a:schemeClr val="bg1"/>
              </a:solidFill>
              <a:latin typeface="Arial" panose="020B0604020202020204" pitchFamily="34" charset="0"/>
              <a:ea typeface="+mn-ea"/>
              <a:cs typeface="Arial" panose="020B0604020202020204" pitchFamily="34" charset="0"/>
            </a:rPr>
            <a:t> </a:t>
          </a:r>
        </a:p>
        <a:p>
          <a:pPr algn="r"/>
          <a:endParaRPr lang="en-GB" sz="1100" b="0" i="0" u="none" strike="noStrike" baseline="0">
            <a:solidFill>
              <a:schemeClr val="bg1"/>
            </a:solidFill>
            <a:latin typeface="Arial" panose="020B0604020202020204" pitchFamily="34" charset="0"/>
            <a:ea typeface="+mn-ea"/>
            <a:cs typeface="Arial" panose="020B0604020202020204" pitchFamily="34" charset="0"/>
          </a:endParaRPr>
        </a:p>
        <a:p>
          <a:pPr algn="r"/>
          <a:r>
            <a:rPr lang="ru-RU" sz="1300" b="0" i="0" u="none" strike="noStrike" baseline="0">
              <a:solidFill>
                <a:schemeClr val="bg1"/>
              </a:solidFill>
              <a:latin typeface="Arial" panose="020B0604020202020204" pitchFamily="34" charset="0"/>
              <a:ea typeface="+mn-ea"/>
              <a:cs typeface="Arial" panose="020B0604020202020204" pitchFamily="34" charset="0"/>
            </a:rPr>
            <a:t>Справочная информация обобщает основные показатели деятельности компании в области </a:t>
          </a:r>
          <a:r>
            <a:rPr lang="en-GB" sz="1300" b="0" i="0" u="none" strike="noStrike" baseline="0">
              <a:solidFill>
                <a:schemeClr val="bg1"/>
              </a:solidFill>
              <a:latin typeface="Arial" panose="020B0604020202020204" pitchFamily="34" charset="0"/>
              <a:ea typeface="+mn-ea"/>
              <a:cs typeface="Arial" panose="020B0604020202020204" pitchFamily="34" charset="0"/>
            </a:rPr>
            <a:t>ESG </a:t>
          </a:r>
          <a:r>
            <a:rPr lang="ru-RU" sz="1300" b="0" i="0" u="none" strike="noStrike" baseline="0">
              <a:solidFill>
                <a:schemeClr val="bg1"/>
              </a:solidFill>
              <a:latin typeface="Arial" panose="020B0604020202020204" pitchFamily="34" charset="0"/>
              <a:ea typeface="+mn-ea"/>
              <a:cs typeface="Arial" panose="020B0604020202020204" pitchFamily="34" charset="0"/>
            </a:rPr>
            <a:t>за 2022 год.Она прилагается к Интегрированному годовому отчету 2022 года. </a:t>
          </a:r>
        </a:p>
      </xdr:txBody>
    </xdr:sp>
    <xdr:clientData/>
  </xdr:twoCellAnchor>
  <xdr:twoCellAnchor editAs="oneCell">
    <xdr:from>
      <xdr:col>0</xdr:col>
      <xdr:colOff>211667</xdr:colOff>
      <xdr:row>1</xdr:row>
      <xdr:rowOff>21167</xdr:rowOff>
    </xdr:from>
    <xdr:to>
      <xdr:col>2</xdr:col>
      <xdr:colOff>455083</xdr:colOff>
      <xdr:row>3</xdr:row>
      <xdr:rowOff>159452</xdr:rowOff>
    </xdr:to>
    <xdr:pic>
      <xdr:nvPicPr>
        <xdr:cNvPr id="4" name="Рисунок 3" descr="Файл:Sibur Holding Logo.svg — Википедия">
          <a:extLst>
            <a:ext uri="{FF2B5EF4-FFF2-40B4-BE49-F238E27FC236}">
              <a16:creationId xmlns:a16="http://schemas.microsoft.com/office/drawing/2014/main" id="{1AF6F9C6-A5E6-4942-B591-466D1F43364B}"/>
            </a:ext>
          </a:extLst>
        </xdr:cNvPr>
        <xdr:cNvPicPr>
          <a:picLocks noChangeAspect="1" noChangeArrowheads="1"/>
        </xdr:cNvPicPr>
      </xdr:nvPicPr>
      <xdr:blipFill>
        <a:blip xmlns:r="http://schemas.openxmlformats.org/officeDocument/2006/relationships" r:embed="rId1" cstate="print">
          <a:biLevel thresh="25000"/>
          <a:extLst>
            <a:ext uri="{28A0092B-C50C-407E-A947-70E740481C1C}">
              <a14:useLocalDpi xmlns:a14="http://schemas.microsoft.com/office/drawing/2010/main" val="0"/>
            </a:ext>
          </a:extLst>
        </a:blip>
        <a:srcRect/>
        <a:stretch>
          <a:fillRect/>
        </a:stretch>
      </xdr:blipFill>
      <xdr:spPr bwMode="auto">
        <a:xfrm>
          <a:off x="211667" y="201084"/>
          <a:ext cx="1534583" cy="4981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444500</xdr:colOff>
      <xdr:row>3</xdr:row>
      <xdr:rowOff>98778</xdr:rowOff>
    </xdr:to>
    <xdr:pic>
      <xdr:nvPicPr>
        <xdr:cNvPr id="2" name="Graphic 1" descr="Home">
          <a:hlinkClick xmlns:r="http://schemas.openxmlformats.org/officeDocument/2006/relationships" r:id="rId1"/>
          <a:extLst>
            <a:ext uri="{FF2B5EF4-FFF2-40B4-BE49-F238E27FC236}">
              <a16:creationId xmlns:a16="http://schemas.microsoft.com/office/drawing/2014/main" id="{4E1DD5A3-D1F6-40B2-93F8-591476FC656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0" y="162278"/>
          <a:ext cx="444500" cy="4445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444500</xdr:colOff>
      <xdr:row>3</xdr:row>
      <xdr:rowOff>77611</xdr:rowOff>
    </xdr:to>
    <xdr:pic>
      <xdr:nvPicPr>
        <xdr:cNvPr id="2" name="Graphic 1" descr="Home">
          <a:hlinkClick xmlns:r="http://schemas.openxmlformats.org/officeDocument/2006/relationships" r:id="rId1"/>
          <a:extLst>
            <a:ext uri="{FF2B5EF4-FFF2-40B4-BE49-F238E27FC236}">
              <a16:creationId xmlns:a16="http://schemas.microsoft.com/office/drawing/2014/main" id="{CD4DC4C9-6C20-4563-ADB2-60C17313947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0" y="183444"/>
          <a:ext cx="444500" cy="444500"/>
        </a:xfrm>
        <a:prstGeom prst="rect">
          <a:avLst/>
        </a:prstGeom>
      </xdr:spPr>
    </xdr:pic>
    <xdr:clientData/>
  </xdr:twoCellAnchor>
  <xdr:twoCellAnchor editAs="oneCell">
    <xdr:from>
      <xdr:col>0</xdr:col>
      <xdr:colOff>0</xdr:colOff>
      <xdr:row>1</xdr:row>
      <xdr:rowOff>0</xdr:rowOff>
    </xdr:from>
    <xdr:to>
      <xdr:col>0</xdr:col>
      <xdr:colOff>444500</xdr:colOff>
      <xdr:row>3</xdr:row>
      <xdr:rowOff>77611</xdr:rowOff>
    </xdr:to>
    <xdr:pic>
      <xdr:nvPicPr>
        <xdr:cNvPr id="3" name="Graphic 2" descr="Home">
          <a:hlinkClick xmlns:r="http://schemas.openxmlformats.org/officeDocument/2006/relationships" r:id="rId1"/>
          <a:extLst>
            <a:ext uri="{FF2B5EF4-FFF2-40B4-BE49-F238E27FC236}">
              <a16:creationId xmlns:a16="http://schemas.microsoft.com/office/drawing/2014/main" id="{B54BB00C-0135-4F29-A4E8-544BB01F6D3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0" y="184150"/>
          <a:ext cx="444500" cy="44591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444500</xdr:colOff>
      <xdr:row>3</xdr:row>
      <xdr:rowOff>76200</xdr:rowOff>
    </xdr:to>
    <xdr:pic>
      <xdr:nvPicPr>
        <xdr:cNvPr id="2" name="Graphic 1" descr="Home">
          <a:hlinkClick xmlns:r="http://schemas.openxmlformats.org/officeDocument/2006/relationships" r:id="rId1"/>
          <a:extLst>
            <a:ext uri="{FF2B5EF4-FFF2-40B4-BE49-F238E27FC236}">
              <a16:creationId xmlns:a16="http://schemas.microsoft.com/office/drawing/2014/main" id="{E9E6EF49-99D7-4B6F-A929-033275B52D1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0" y="184150"/>
          <a:ext cx="444500" cy="4445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444500</xdr:colOff>
      <xdr:row>3</xdr:row>
      <xdr:rowOff>98778</xdr:rowOff>
    </xdr:to>
    <xdr:pic>
      <xdr:nvPicPr>
        <xdr:cNvPr id="3" name="Graphic 2" descr="Home">
          <a:hlinkClick xmlns:r="http://schemas.openxmlformats.org/officeDocument/2006/relationships" r:id="rId1"/>
          <a:extLst>
            <a:ext uri="{FF2B5EF4-FFF2-40B4-BE49-F238E27FC236}">
              <a16:creationId xmlns:a16="http://schemas.microsoft.com/office/drawing/2014/main" id="{7956C2C7-9848-4E92-8B52-4AEB00F4A6F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0" y="162278"/>
          <a:ext cx="444500" cy="4445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45358</xdr:colOff>
      <xdr:row>1</xdr:row>
      <xdr:rowOff>36286</xdr:rowOff>
    </xdr:from>
    <xdr:to>
      <xdr:col>0</xdr:col>
      <xdr:colOff>489858</xdr:colOff>
      <xdr:row>3</xdr:row>
      <xdr:rowOff>117929</xdr:rowOff>
    </xdr:to>
    <xdr:pic>
      <xdr:nvPicPr>
        <xdr:cNvPr id="3" name="Graphic 2" descr="Home">
          <a:hlinkClick xmlns:r="http://schemas.openxmlformats.org/officeDocument/2006/relationships" r:id="rId1"/>
          <a:extLst>
            <a:ext uri="{FF2B5EF4-FFF2-40B4-BE49-F238E27FC236}">
              <a16:creationId xmlns:a16="http://schemas.microsoft.com/office/drawing/2014/main" id="{ACF05CCF-8106-43C0-BC8B-6C2C2440A41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45358" y="217715"/>
          <a:ext cx="444500" cy="4445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444500</xdr:colOff>
      <xdr:row>3</xdr:row>
      <xdr:rowOff>76200</xdr:rowOff>
    </xdr:to>
    <xdr:pic>
      <xdr:nvPicPr>
        <xdr:cNvPr id="2" name="Graphic 1" descr="Home">
          <a:hlinkClick xmlns:r="http://schemas.openxmlformats.org/officeDocument/2006/relationships" r:id="rId1"/>
          <a:extLst>
            <a:ext uri="{FF2B5EF4-FFF2-40B4-BE49-F238E27FC236}">
              <a16:creationId xmlns:a16="http://schemas.microsoft.com/office/drawing/2014/main" id="{A36A93F3-B356-46F4-B50F-83A523DDC2E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0" y="184150"/>
          <a:ext cx="444500" cy="4445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444500</xdr:colOff>
      <xdr:row>4</xdr:row>
      <xdr:rowOff>56444</xdr:rowOff>
    </xdr:to>
    <xdr:pic>
      <xdr:nvPicPr>
        <xdr:cNvPr id="2" name="Graphic 2" descr="Home">
          <a:hlinkClick xmlns:r="http://schemas.openxmlformats.org/officeDocument/2006/relationships" r:id="rId1"/>
          <a:extLst>
            <a:ext uri="{FF2B5EF4-FFF2-40B4-BE49-F238E27FC236}">
              <a16:creationId xmlns:a16="http://schemas.microsoft.com/office/drawing/2014/main" id="{8F901226-914E-47D5-9778-8D05CD1249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0" y="127000"/>
          <a:ext cx="444500" cy="443794"/>
        </a:xfrm>
        <a:prstGeom prst="rect">
          <a:avLst/>
        </a:prstGeom>
      </xdr:spPr>
    </xdr:pic>
    <xdr:clientData/>
  </xdr:twoCellAnchor>
  <xdr:twoCellAnchor editAs="oneCell">
    <xdr:from>
      <xdr:col>0</xdr:col>
      <xdr:colOff>0</xdr:colOff>
      <xdr:row>1</xdr:row>
      <xdr:rowOff>0</xdr:rowOff>
    </xdr:from>
    <xdr:to>
      <xdr:col>0</xdr:col>
      <xdr:colOff>444500</xdr:colOff>
      <xdr:row>4</xdr:row>
      <xdr:rowOff>56444</xdr:rowOff>
    </xdr:to>
    <xdr:pic>
      <xdr:nvPicPr>
        <xdr:cNvPr id="3" name="Graphic 3" descr="Home">
          <a:hlinkClick xmlns:r="http://schemas.openxmlformats.org/officeDocument/2006/relationships" r:id="rId1"/>
          <a:extLst>
            <a:ext uri="{FF2B5EF4-FFF2-40B4-BE49-F238E27FC236}">
              <a16:creationId xmlns:a16="http://schemas.microsoft.com/office/drawing/2014/main" id="{A5941A1A-F0E4-4335-8304-7031EE9CC92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0" y="127000"/>
          <a:ext cx="444500" cy="44379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444500</xdr:colOff>
      <xdr:row>3</xdr:row>
      <xdr:rowOff>76200</xdr:rowOff>
    </xdr:to>
    <xdr:pic>
      <xdr:nvPicPr>
        <xdr:cNvPr id="2" name="Graphic 1" descr="Home">
          <a:hlinkClick xmlns:r="http://schemas.openxmlformats.org/officeDocument/2006/relationships" r:id="rId1"/>
          <a:extLst>
            <a:ext uri="{FF2B5EF4-FFF2-40B4-BE49-F238E27FC236}">
              <a16:creationId xmlns:a16="http://schemas.microsoft.com/office/drawing/2014/main" id="{EC1583A4-1716-4177-8F41-8C21D3838A4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0" y="184150"/>
          <a:ext cx="444500" cy="444500"/>
        </a:xfrm>
        <a:prstGeom prst="rect">
          <a:avLst/>
        </a:prstGeom>
      </xdr:spPr>
    </xdr:pic>
    <xdr:clientData/>
  </xdr:twoCellAnchor>
  <xdr:twoCellAnchor editAs="oneCell">
    <xdr:from>
      <xdr:col>0</xdr:col>
      <xdr:colOff>0</xdr:colOff>
      <xdr:row>1</xdr:row>
      <xdr:rowOff>0</xdr:rowOff>
    </xdr:from>
    <xdr:to>
      <xdr:col>0</xdr:col>
      <xdr:colOff>444500</xdr:colOff>
      <xdr:row>3</xdr:row>
      <xdr:rowOff>64621</xdr:rowOff>
    </xdr:to>
    <xdr:pic>
      <xdr:nvPicPr>
        <xdr:cNvPr id="4" name="Graphic 3" descr="Home">
          <a:hlinkClick xmlns:r="http://schemas.openxmlformats.org/officeDocument/2006/relationships" r:id="rId1"/>
          <a:extLst>
            <a:ext uri="{FF2B5EF4-FFF2-40B4-BE49-F238E27FC236}">
              <a16:creationId xmlns:a16="http://schemas.microsoft.com/office/drawing/2014/main" id="{CB037666-497A-4D62-88B9-4A9C7C50AEA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0" y="184150"/>
          <a:ext cx="444500" cy="439271"/>
        </a:xfrm>
        <a:prstGeom prst="rect">
          <a:avLst/>
        </a:prstGeom>
      </xdr:spPr>
    </xdr:pic>
    <xdr:clientData/>
  </xdr:twoCellAnchor>
  <xdr:twoCellAnchor editAs="oneCell">
    <xdr:from>
      <xdr:col>0</xdr:col>
      <xdr:colOff>0</xdr:colOff>
      <xdr:row>1</xdr:row>
      <xdr:rowOff>0</xdr:rowOff>
    </xdr:from>
    <xdr:to>
      <xdr:col>0</xdr:col>
      <xdr:colOff>444500</xdr:colOff>
      <xdr:row>3</xdr:row>
      <xdr:rowOff>76200</xdr:rowOff>
    </xdr:to>
    <xdr:pic>
      <xdr:nvPicPr>
        <xdr:cNvPr id="5" name="Graphic 4" descr="Home">
          <a:hlinkClick xmlns:r="http://schemas.openxmlformats.org/officeDocument/2006/relationships" r:id="rId1"/>
          <a:extLst>
            <a:ext uri="{FF2B5EF4-FFF2-40B4-BE49-F238E27FC236}">
              <a16:creationId xmlns:a16="http://schemas.microsoft.com/office/drawing/2014/main" id="{42143ABA-B73B-495A-BEA8-2DD61667003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0" y="184150"/>
          <a:ext cx="444500" cy="444500"/>
        </a:xfrm>
        <a:prstGeom prst="rect">
          <a:avLst/>
        </a:prstGeom>
      </xdr:spPr>
    </xdr:pic>
    <xdr:clientData/>
  </xdr:twoCellAnchor>
  <xdr:twoCellAnchor editAs="oneCell">
    <xdr:from>
      <xdr:col>0</xdr:col>
      <xdr:colOff>0</xdr:colOff>
      <xdr:row>1</xdr:row>
      <xdr:rowOff>0</xdr:rowOff>
    </xdr:from>
    <xdr:to>
      <xdr:col>0</xdr:col>
      <xdr:colOff>444500</xdr:colOff>
      <xdr:row>3</xdr:row>
      <xdr:rowOff>64621</xdr:rowOff>
    </xdr:to>
    <xdr:pic>
      <xdr:nvPicPr>
        <xdr:cNvPr id="6" name="Graphic 5" descr="Home">
          <a:hlinkClick xmlns:r="http://schemas.openxmlformats.org/officeDocument/2006/relationships" r:id="rId1"/>
          <a:extLst>
            <a:ext uri="{FF2B5EF4-FFF2-40B4-BE49-F238E27FC236}">
              <a16:creationId xmlns:a16="http://schemas.microsoft.com/office/drawing/2014/main" id="{B83F0171-52FD-426D-A16A-C4A2D0679BA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0" y="184150"/>
          <a:ext cx="444500" cy="439271"/>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444500</xdr:colOff>
      <xdr:row>3</xdr:row>
      <xdr:rowOff>70971</xdr:rowOff>
    </xdr:to>
    <xdr:pic>
      <xdr:nvPicPr>
        <xdr:cNvPr id="2" name="Graphic 1" descr="Home">
          <a:hlinkClick xmlns:r="http://schemas.openxmlformats.org/officeDocument/2006/relationships" r:id="rId1"/>
          <a:extLst>
            <a:ext uri="{FF2B5EF4-FFF2-40B4-BE49-F238E27FC236}">
              <a16:creationId xmlns:a16="http://schemas.microsoft.com/office/drawing/2014/main" id="{8D7ADA68-B2C7-47AD-8D8D-037778DD0AF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0" y="186765"/>
          <a:ext cx="444500" cy="444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444500</xdr:colOff>
      <xdr:row>3</xdr:row>
      <xdr:rowOff>70971</xdr:rowOff>
    </xdr:to>
    <xdr:pic>
      <xdr:nvPicPr>
        <xdr:cNvPr id="2" name="Graphic 1" descr="Home">
          <a:hlinkClick xmlns:r="http://schemas.openxmlformats.org/officeDocument/2006/relationships" r:id="rId1"/>
          <a:extLst>
            <a:ext uri="{FF2B5EF4-FFF2-40B4-BE49-F238E27FC236}">
              <a16:creationId xmlns:a16="http://schemas.microsoft.com/office/drawing/2014/main" id="{71CAD7C3-F0C9-4ADB-BD3B-1C4E47E65DB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0" y="186765"/>
          <a:ext cx="444500" cy="4445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444500</xdr:colOff>
      <xdr:row>3</xdr:row>
      <xdr:rowOff>127000</xdr:rowOff>
    </xdr:to>
    <xdr:pic>
      <xdr:nvPicPr>
        <xdr:cNvPr id="2" name="Graphic 1" descr="Home">
          <a:hlinkClick xmlns:r="http://schemas.openxmlformats.org/officeDocument/2006/relationships" r:id="rId1"/>
          <a:extLst>
            <a:ext uri="{FF2B5EF4-FFF2-40B4-BE49-F238E27FC236}">
              <a16:creationId xmlns:a16="http://schemas.microsoft.com/office/drawing/2014/main" id="{95274CF0-AC54-4476-B797-6D209A5E87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0" y="182563"/>
          <a:ext cx="444500" cy="4445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444500</xdr:colOff>
      <xdr:row>3</xdr:row>
      <xdr:rowOff>76200</xdr:rowOff>
    </xdr:to>
    <xdr:pic>
      <xdr:nvPicPr>
        <xdr:cNvPr id="2" name="Graphic 1" descr="Home">
          <a:hlinkClick xmlns:r="http://schemas.openxmlformats.org/officeDocument/2006/relationships" r:id="rId1"/>
          <a:extLst>
            <a:ext uri="{FF2B5EF4-FFF2-40B4-BE49-F238E27FC236}">
              <a16:creationId xmlns:a16="http://schemas.microsoft.com/office/drawing/2014/main" id="{0A4B4A1B-D739-4E3B-904C-94EFE82960C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0" y="184150"/>
          <a:ext cx="444500" cy="4445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0</xdr:colOff>
      <xdr:row>1</xdr:row>
      <xdr:rowOff>0</xdr:rowOff>
    </xdr:from>
    <xdr:ext cx="444500" cy="445987"/>
    <xdr:pic>
      <xdr:nvPicPr>
        <xdr:cNvPr id="2" name="Graphic 1" descr="Home">
          <a:hlinkClick xmlns:r="http://schemas.openxmlformats.org/officeDocument/2006/relationships" r:id="rId1"/>
          <a:extLst>
            <a:ext uri="{FF2B5EF4-FFF2-40B4-BE49-F238E27FC236}">
              <a16:creationId xmlns:a16="http://schemas.microsoft.com/office/drawing/2014/main" id="{66FEB296-9DC9-4C04-9B49-16D4912EBE8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0" y="184150"/>
          <a:ext cx="444500" cy="445987"/>
        </a:xfrm>
        <a:prstGeom prst="rect">
          <a:avLst/>
        </a:prstGeom>
      </xdr:spPr>
    </xdr:pic>
    <xdr:clientData/>
  </xdr:oneCellAnchor>
  <xdr:oneCellAnchor>
    <xdr:from>
      <xdr:col>0</xdr:col>
      <xdr:colOff>0</xdr:colOff>
      <xdr:row>1</xdr:row>
      <xdr:rowOff>0</xdr:rowOff>
    </xdr:from>
    <xdr:ext cx="444500" cy="445987"/>
    <xdr:pic>
      <xdr:nvPicPr>
        <xdr:cNvPr id="3" name="Graphic 2" descr="Home">
          <a:hlinkClick xmlns:r="http://schemas.openxmlformats.org/officeDocument/2006/relationships" r:id="rId1"/>
          <a:extLst>
            <a:ext uri="{FF2B5EF4-FFF2-40B4-BE49-F238E27FC236}">
              <a16:creationId xmlns:a16="http://schemas.microsoft.com/office/drawing/2014/main" id="{764B949A-182D-4BBE-92E8-26F849FA13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0" y="184150"/>
          <a:ext cx="444500" cy="445987"/>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1</xdr:row>
      <xdr:rowOff>0</xdr:rowOff>
    </xdr:from>
    <xdr:ext cx="444500" cy="444500"/>
    <xdr:pic>
      <xdr:nvPicPr>
        <xdr:cNvPr id="2" name="Graphic 1" descr="Home">
          <a:hlinkClick xmlns:r="http://schemas.openxmlformats.org/officeDocument/2006/relationships" r:id="rId1"/>
          <a:extLst>
            <a:ext uri="{FF2B5EF4-FFF2-40B4-BE49-F238E27FC236}">
              <a16:creationId xmlns:a16="http://schemas.microsoft.com/office/drawing/2014/main" id="{FBF13D01-CB04-4CAB-8859-B42411166AF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0" y="184150"/>
          <a:ext cx="444500" cy="444500"/>
        </a:xfrm>
        <a:prstGeom prst="rect">
          <a:avLst/>
        </a:prstGeom>
      </xdr:spPr>
    </xdr:pic>
    <xdr:clientData/>
  </xdr:oneCellAnchor>
  <xdr:oneCellAnchor>
    <xdr:from>
      <xdr:col>0</xdr:col>
      <xdr:colOff>0</xdr:colOff>
      <xdr:row>1</xdr:row>
      <xdr:rowOff>0</xdr:rowOff>
    </xdr:from>
    <xdr:ext cx="444500" cy="444500"/>
    <xdr:pic>
      <xdr:nvPicPr>
        <xdr:cNvPr id="3" name="Graphic 2" descr="Home">
          <a:hlinkClick xmlns:r="http://schemas.openxmlformats.org/officeDocument/2006/relationships" r:id="rId1"/>
          <a:extLst>
            <a:ext uri="{FF2B5EF4-FFF2-40B4-BE49-F238E27FC236}">
              <a16:creationId xmlns:a16="http://schemas.microsoft.com/office/drawing/2014/main" id="{81140ECF-84D0-404D-AEA3-6107DBCD6A4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0" y="184150"/>
          <a:ext cx="444500" cy="44450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444500</xdr:colOff>
      <xdr:row>3</xdr:row>
      <xdr:rowOff>70971</xdr:rowOff>
    </xdr:to>
    <xdr:pic>
      <xdr:nvPicPr>
        <xdr:cNvPr id="2" name="Graphic 1" descr="Home">
          <a:hlinkClick xmlns:r="http://schemas.openxmlformats.org/officeDocument/2006/relationships" r:id="rId1"/>
          <a:extLst>
            <a:ext uri="{FF2B5EF4-FFF2-40B4-BE49-F238E27FC236}">
              <a16:creationId xmlns:a16="http://schemas.microsoft.com/office/drawing/2014/main" id="{2775DF32-2893-4ECA-8627-55A06E3FEDB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0" y="184150"/>
          <a:ext cx="444500" cy="439271"/>
        </a:xfrm>
        <a:prstGeom prst="rect">
          <a:avLst/>
        </a:prstGeom>
      </xdr:spPr>
    </xdr:pic>
    <xdr:clientData/>
  </xdr:twoCellAnchor>
  <xdr:twoCellAnchor editAs="oneCell">
    <xdr:from>
      <xdr:col>0</xdr:col>
      <xdr:colOff>0</xdr:colOff>
      <xdr:row>1</xdr:row>
      <xdr:rowOff>0</xdr:rowOff>
    </xdr:from>
    <xdr:to>
      <xdr:col>0</xdr:col>
      <xdr:colOff>444500</xdr:colOff>
      <xdr:row>3</xdr:row>
      <xdr:rowOff>70971</xdr:rowOff>
    </xdr:to>
    <xdr:pic>
      <xdr:nvPicPr>
        <xdr:cNvPr id="3" name="Graphic 2" descr="Home">
          <a:hlinkClick xmlns:r="http://schemas.openxmlformats.org/officeDocument/2006/relationships" r:id="rId1"/>
          <a:extLst>
            <a:ext uri="{FF2B5EF4-FFF2-40B4-BE49-F238E27FC236}">
              <a16:creationId xmlns:a16="http://schemas.microsoft.com/office/drawing/2014/main" id="{B13CDB75-EC82-4B14-80E9-4315B61A4ED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0" y="184150"/>
          <a:ext cx="444500" cy="43927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444500</xdr:colOff>
      <xdr:row>3</xdr:row>
      <xdr:rowOff>76200</xdr:rowOff>
    </xdr:to>
    <xdr:pic>
      <xdr:nvPicPr>
        <xdr:cNvPr id="2" name="Graphic 1" descr="Home">
          <a:hlinkClick xmlns:r="http://schemas.openxmlformats.org/officeDocument/2006/relationships" r:id="rId1"/>
          <a:extLst>
            <a:ext uri="{FF2B5EF4-FFF2-40B4-BE49-F238E27FC236}">
              <a16:creationId xmlns:a16="http://schemas.microsoft.com/office/drawing/2014/main" id="{433632CF-BA54-49F4-97E7-DF999AA510A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0" y="184150"/>
          <a:ext cx="444500" cy="4445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447675</xdr:colOff>
      <xdr:row>3</xdr:row>
      <xdr:rowOff>46214</xdr:rowOff>
    </xdr:to>
    <xdr:pic>
      <xdr:nvPicPr>
        <xdr:cNvPr id="2" name="Graphic 1" descr="Home">
          <a:hlinkClick xmlns:r="http://schemas.openxmlformats.org/officeDocument/2006/relationships" r:id="rId1"/>
          <a:extLst>
            <a:ext uri="{FF2B5EF4-FFF2-40B4-BE49-F238E27FC236}">
              <a16:creationId xmlns:a16="http://schemas.microsoft.com/office/drawing/2014/main" id="{7E916731-416F-47DC-9C1F-71CACFCDB5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0" y="162278"/>
          <a:ext cx="444500" cy="4445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Yulia I Belyaeva" id="{7468702E-E44E-499C-B98E-61A98572DE8B}" userId="S::Yulia.Evlash@ru.ey.com::e33367ac-4279-4e0d-870c-38d98557279a" providerId="AD"/>
  <person displayName="Nadezda S Batyrova" id="{A74F2884-DD9D-466B-97D8-30F7C9C3A3F2}" userId="S::Nadezhda.Batyrova@ru.ey.com::7c47157f-d517-41e2-8c38-1e42614deaaa" providerId="AD"/>
  <person displayName="Victoria A Butuzova" id="{8C6D94F0-9E6C-4881-91F5-227388A92CA6}" userId="S::Victoria.Butuzova@ru.ey.com::8616b429-87c8-4fa4-90a9-f737e044d6bc" providerId="AD"/>
  <person displayName="Kseniia A Kudriavtseva" id="{437EB20C-D48A-48BA-985C-6DF01031DAEE}" userId="S::Kseniia.Kudriavtseva@ru.ey.com::6e9595e6-9898-47f4-b4ea-cfb4377f8763" providerId="AD"/>
</personList>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9.xml><?xml version="1.0" encoding="utf-8"?>
<ThreadedComments xmlns="http://schemas.microsoft.com/office/spreadsheetml/2018/threadedcomments" xmlns:x="http://schemas.openxmlformats.org/spreadsheetml/2006/main">
  <threadedComment ref="D41" dT="2022-05-26T15:51:35.03" personId="{437EB20C-D48A-48BA-985C-6DF01031DAEE}" id="{08B71257-7658-40E0-8FDC-2E47AD9EAB38}">
    <text>High temperature, handling melts и Electricity в сумме должны давать 5%</text>
  </threadedComment>
  <threadedComment ref="D45" dT="2022-05-26T15:49:45.26" personId="{437EB20C-D48A-48BA-985C-6DF01031DAEE}" id="{53ACB74B-4C80-484E-A715-60DA0E291A47}">
    <text>15</text>
  </threadedComment>
  <threadedComment ref="C63" dT="2022-05-26T16:20:33.24" personId="{437EB20C-D48A-48BA-985C-6DF01031DAEE}" id="{8CF2B72A-12C7-4009-8182-C805CE47761B}">
    <text>0.43</text>
  </threadedComment>
  <threadedComment ref="E63" dT="2022-05-26T16:21:15.92" personId="{437EB20C-D48A-48BA-985C-6DF01031DAEE}" id="{30E15DCB-C9A8-46A6-833C-10787AFA1A65}">
    <text>0.59</text>
  </threadedComment>
  <threadedComment ref="G63" dT="2022-05-26T16:22:32.16" personId="{437EB20C-D48A-48BA-985C-6DF01031DAEE}" id="{BBFA9DB2-4F97-4713-AFD6-C30C93946236}">
    <text>0.60</text>
  </threadedComment>
  <threadedComment ref="C64" dT="2022-05-26T16:11:36.90" personId="{437EB20C-D48A-48BA-985C-6DF01031DAEE}" id="{316FF84D-091D-4D9F-B9E6-876A326F616E}">
    <text>4.57</text>
  </threadedComment>
  <threadedComment ref="E64" dT="2022-05-26T16:21:30.87" personId="{437EB20C-D48A-48BA-985C-6DF01031DAEE}" id="{2104C385-74CF-4B7E-82E1-8A53BE377730}">
    <text>4.95</text>
  </threadedComment>
  <threadedComment ref="G64" dT="2022-05-26T16:22:45.56" personId="{437EB20C-D48A-48BA-985C-6DF01031DAEE}" id="{DA7E3E71-6D4B-42C6-AE72-4DFC73A88FC8}">
    <text>4.18</text>
  </threadedComment>
  <threadedComment ref="E65" dT="2022-05-26T16:21:48.00" personId="{437EB20C-D48A-48BA-985C-6DF01031DAEE}" id="{12D12576-AFBC-407A-A434-3E27046A08AB}">
    <text>0.24</text>
  </threadedComment>
  <threadedComment ref="G65" dT="2022-05-26T16:23:04.98" personId="{437EB20C-D48A-48BA-985C-6DF01031DAEE}" id="{234AA34E-4FFD-430E-918F-260661318236}">
    <text>0.24</text>
  </threadedComment>
  <threadedComment ref="C66" dT="2022-05-26T16:12:05.99" personId="{437EB20C-D48A-48BA-985C-6DF01031DAEE}" id="{E114EC15-F7DD-4C2E-A411-E9B302C80242}">
    <text>1.51</text>
  </threadedComment>
  <threadedComment ref="E66" dT="2022-05-26T16:15:27.62" personId="{437EB20C-D48A-48BA-985C-6DF01031DAEE}" id="{76A3F7E3-0482-4FA6-ADF9-5E22E5CD3F65}">
    <text>1.57</text>
  </threadedComment>
  <threadedComment ref="G66" dT="2022-05-26T16:23:14.97" personId="{437EB20C-D48A-48BA-985C-6DF01031DAEE}" id="{8CD3264F-13AE-4111-8EC6-5793D9F7947E}">
    <text>3.23</text>
  </threadedComment>
  <threadedComment ref="C67" dT="2022-05-26T16:12:23.10" personId="{437EB20C-D48A-48BA-985C-6DF01031DAEE}" id="{EE8E5D72-E41A-44BB-B6AF-EED60BE3DF6E}">
    <text>2.44</text>
  </threadedComment>
  <threadedComment ref="E67" dT="2022-05-26T16:16:24.53" personId="{437EB20C-D48A-48BA-985C-6DF01031DAEE}" id="{51DA4C27-7715-4BD8-84CB-04D782BBCA8C}">
    <text>2.76</text>
  </threadedComment>
  <threadedComment ref="G67" dT="2022-05-26T16:23:30.13" personId="{437EB20C-D48A-48BA-985C-6DF01031DAEE}" id="{D05B9DD9-DED4-4EC9-BB03-677DC0CF38DE}">
    <text>4.13</text>
  </threadedComment>
  <threadedComment ref="C68" dT="2022-05-26T16:12:43.95" personId="{437EB20C-D48A-48BA-985C-6DF01031DAEE}" id="{410DB7FA-483D-4D62-BC6B-AF6162C2EE1A}">
    <text>9.25</text>
  </threadedComment>
  <threadedComment ref="E68" dT="2022-05-26T16:22:10.63" personId="{437EB20C-D48A-48BA-985C-6DF01031DAEE}" id="{A5D0618C-E975-4A87-A49A-45E987678A71}">
    <text>10.10</text>
  </threadedComment>
  <threadedComment ref="G68" dT="2022-05-26T16:23:42.63" personId="{437EB20C-D48A-48BA-985C-6DF01031DAEE}" id="{F707700C-AD1D-4EEB-B53C-4BC6760B21BF}">
    <text>12.38</text>
  </threadedComment>
  <threadedComment ref="A70" dT="2022-05-26T16:25:16.73" personId="{437EB20C-D48A-48BA-985C-6DF01031DAEE}" id="{7F9F560C-052A-49D8-A2FF-3AF4AF915B9A}">
    <text>Рассчитайте, пожалуйста, значения из таблицы выше за 2018-2020 года по курсу 72.14, который был использован в Датабуке 2020 и в макете Отчета 2021</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 Id="rId5" Type="http://schemas.microsoft.com/office/2017/10/relationships/threadedComment" Target="../threadedComments/threadedComment9.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hyperlink" Target="http://www.sibur.ru/en/" TargetMode="External"/><Relationship Id="rId2" Type="http://schemas.openxmlformats.org/officeDocument/2006/relationships/hyperlink" Target="http://www.sibur.ru/" TargetMode="External"/><Relationship Id="rId1" Type="http://schemas.openxmlformats.org/officeDocument/2006/relationships/hyperlink" Target="mailto:press@sibur.ru" TargetMode="External"/><Relationship Id="rId5" Type="http://schemas.openxmlformats.org/officeDocument/2006/relationships/drawing" Target="../drawings/drawing18.xml"/><Relationship Id="rId4"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sibur.ru/ru/sustainability/social_report/" TargetMode="External"/><Relationship Id="rId1" Type="http://schemas.openxmlformats.org/officeDocument/2006/relationships/hyperlink" Target="https://www.sibur.ru/ru/sustainability/sustainability_reglaments/"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26664"/>
  </sheetPr>
  <dimension ref="A1:AR46"/>
  <sheetViews>
    <sheetView showGridLines="0" topLeftCell="A4" zoomScale="60" zoomScaleNormal="60" workbookViewId="0">
      <selection activeCell="W12" sqref="W12"/>
    </sheetView>
  </sheetViews>
  <sheetFormatPr defaultRowHeight="14.4" x14ac:dyDescent="0.3"/>
  <cols>
    <col min="1" max="44" width="9.21875" style="3"/>
  </cols>
  <sheetData>
    <row r="1" spans="1:15" x14ac:dyDescent="0.3">
      <c r="A1" s="12"/>
      <c r="B1" s="12"/>
      <c r="C1" s="12"/>
      <c r="D1" s="12"/>
      <c r="E1" s="12"/>
      <c r="F1" s="12"/>
      <c r="G1" s="12"/>
      <c r="H1" s="12"/>
      <c r="I1" s="12"/>
      <c r="J1" s="12"/>
    </row>
    <row r="2" spans="1:15" x14ac:dyDescent="0.3">
      <c r="A2" s="12"/>
      <c r="B2" s="12"/>
      <c r="C2" s="12"/>
      <c r="D2" s="12"/>
      <c r="E2" s="12"/>
      <c r="F2" s="12"/>
      <c r="G2" s="12"/>
      <c r="H2" s="12"/>
      <c r="I2" s="12"/>
      <c r="J2" s="12"/>
      <c r="K2" s="355"/>
      <c r="L2" s="355"/>
      <c r="M2" s="355"/>
      <c r="N2" s="355"/>
      <c r="O2" s="355"/>
    </row>
    <row r="3" spans="1:15" x14ac:dyDescent="0.3">
      <c r="A3" s="12"/>
      <c r="B3" s="12"/>
      <c r="C3" s="12"/>
      <c r="D3" s="12"/>
      <c r="E3" s="12"/>
      <c r="F3" s="12"/>
      <c r="G3" s="12"/>
      <c r="H3" s="12"/>
      <c r="I3" s="12"/>
      <c r="J3" s="12"/>
    </row>
    <row r="4" spans="1:15" x14ac:dyDescent="0.3">
      <c r="A4" s="12"/>
      <c r="B4" s="12"/>
      <c r="C4" s="12"/>
      <c r="D4" s="12"/>
      <c r="E4" s="12"/>
      <c r="F4" s="12"/>
      <c r="G4" s="12"/>
      <c r="H4" s="12"/>
      <c r="I4" s="12"/>
      <c r="J4" s="12"/>
    </row>
    <row r="5" spans="1:15" x14ac:dyDescent="0.3">
      <c r="A5" s="12"/>
      <c r="B5" s="12"/>
      <c r="C5" s="12"/>
      <c r="D5" s="12"/>
      <c r="E5" s="12"/>
      <c r="F5" s="12"/>
      <c r="G5" s="12"/>
      <c r="H5" s="12"/>
      <c r="I5" s="12"/>
      <c r="J5" s="12"/>
    </row>
    <row r="6" spans="1:15" x14ac:dyDescent="0.3">
      <c r="A6" s="12"/>
      <c r="B6" s="12"/>
      <c r="C6" s="12"/>
      <c r="D6" s="12"/>
      <c r="E6" s="12"/>
      <c r="F6" s="12"/>
      <c r="G6" s="12"/>
      <c r="H6" s="12"/>
      <c r="I6" s="12"/>
      <c r="J6" s="12"/>
    </row>
    <row r="7" spans="1:15" x14ac:dyDescent="0.3">
      <c r="A7" s="12"/>
      <c r="B7" s="12"/>
      <c r="C7" s="12"/>
      <c r="D7" s="12"/>
      <c r="E7" s="12"/>
      <c r="F7" s="12"/>
      <c r="G7" s="12"/>
      <c r="H7" s="12"/>
      <c r="I7" s="12"/>
      <c r="J7" s="12"/>
    </row>
    <row r="8" spans="1:15" x14ac:dyDescent="0.3">
      <c r="A8" s="12"/>
      <c r="B8" s="12"/>
      <c r="C8" s="12"/>
      <c r="D8" s="12"/>
      <c r="E8" s="12"/>
      <c r="F8" s="12"/>
      <c r="G8" s="12"/>
      <c r="H8" s="12"/>
      <c r="I8" s="12"/>
      <c r="J8" s="12"/>
    </row>
    <row r="9" spans="1:15" x14ac:dyDescent="0.3">
      <c r="A9" s="12"/>
      <c r="B9" s="12"/>
      <c r="C9" s="12"/>
      <c r="D9" s="12"/>
      <c r="E9" s="12"/>
      <c r="F9" s="12"/>
      <c r="G9" s="12"/>
      <c r="H9" s="12"/>
      <c r="I9" s="12"/>
      <c r="J9" s="12"/>
    </row>
    <row r="10" spans="1:15" x14ac:dyDescent="0.3">
      <c r="A10" s="12"/>
      <c r="B10" s="12"/>
      <c r="C10" s="12"/>
      <c r="D10" s="12"/>
      <c r="E10" s="12"/>
      <c r="F10" s="12"/>
      <c r="G10" s="12"/>
      <c r="H10" s="12"/>
      <c r="I10" s="12"/>
      <c r="J10" s="12"/>
    </row>
    <row r="11" spans="1:15" x14ac:dyDescent="0.3">
      <c r="A11" s="12"/>
      <c r="B11" s="12"/>
      <c r="C11" s="12"/>
      <c r="D11" s="12"/>
      <c r="E11" s="12"/>
      <c r="F11" s="12"/>
      <c r="G11" s="12"/>
      <c r="H11" s="12"/>
      <c r="I11" s="12"/>
      <c r="J11" s="12"/>
    </row>
    <row r="12" spans="1:15" x14ac:dyDescent="0.3">
      <c r="A12" s="12"/>
      <c r="B12" s="12"/>
      <c r="C12" s="12"/>
      <c r="D12" s="12"/>
      <c r="E12" s="12"/>
      <c r="F12" s="12"/>
      <c r="G12" s="12"/>
      <c r="H12" s="12"/>
      <c r="I12" s="12"/>
      <c r="J12" s="12"/>
      <c r="N12" s="3" t="s">
        <v>2</v>
      </c>
    </row>
    <row r="13" spans="1:15" x14ac:dyDescent="0.3">
      <c r="A13" s="12"/>
      <c r="B13" s="12"/>
      <c r="C13" s="12"/>
      <c r="D13" s="12"/>
      <c r="E13" s="12"/>
      <c r="F13" s="12"/>
      <c r="G13" s="12"/>
      <c r="H13" s="12"/>
      <c r="I13" s="12"/>
      <c r="J13" s="12"/>
    </row>
    <row r="14" spans="1:15" x14ac:dyDescent="0.3">
      <c r="A14" s="12"/>
      <c r="B14" s="12"/>
      <c r="C14" s="12"/>
      <c r="D14" s="12"/>
      <c r="E14" s="12"/>
      <c r="F14" s="12"/>
      <c r="G14" s="12"/>
      <c r="H14" s="12"/>
      <c r="I14" s="12"/>
      <c r="J14" s="12"/>
    </row>
    <row r="15" spans="1:15" x14ac:dyDescent="0.3">
      <c r="A15" s="12"/>
      <c r="B15" s="12"/>
      <c r="C15" s="12"/>
      <c r="D15" s="12"/>
      <c r="E15" s="12"/>
      <c r="F15" s="12"/>
      <c r="G15" s="12"/>
      <c r="H15" s="12"/>
      <c r="I15" s="12"/>
      <c r="J15" s="12"/>
    </row>
    <row r="16" spans="1:15" x14ac:dyDescent="0.3">
      <c r="A16" s="12"/>
      <c r="B16" s="12"/>
      <c r="C16" s="12"/>
      <c r="D16" s="12"/>
      <c r="E16" s="12"/>
      <c r="F16" s="12"/>
      <c r="G16" s="12"/>
      <c r="H16" s="12"/>
      <c r="I16" s="12"/>
      <c r="J16" s="12"/>
    </row>
    <row r="17" spans="1:10" x14ac:dyDescent="0.3">
      <c r="A17" s="12"/>
      <c r="B17" s="12"/>
      <c r="C17" s="12"/>
      <c r="D17" s="12"/>
      <c r="E17" s="12"/>
      <c r="F17" s="12"/>
      <c r="G17" s="12"/>
      <c r="H17" s="12"/>
      <c r="I17" s="12"/>
      <c r="J17" s="12"/>
    </row>
    <row r="18" spans="1:10" x14ac:dyDescent="0.3">
      <c r="A18" s="12"/>
      <c r="B18" s="12"/>
      <c r="C18" s="12"/>
      <c r="D18" s="12"/>
      <c r="E18" s="12"/>
      <c r="F18" s="12"/>
      <c r="G18" s="12"/>
      <c r="H18" s="12"/>
      <c r="I18" s="12"/>
      <c r="J18" s="12"/>
    </row>
    <row r="19" spans="1:10" x14ac:dyDescent="0.3">
      <c r="A19" s="12"/>
      <c r="B19" s="12"/>
      <c r="C19" s="12"/>
      <c r="D19" s="12"/>
      <c r="E19" s="12"/>
      <c r="F19" s="12"/>
      <c r="G19" s="12"/>
      <c r="H19" s="12"/>
      <c r="I19" s="12"/>
      <c r="J19" s="12"/>
    </row>
    <row r="20" spans="1:10" x14ac:dyDescent="0.3">
      <c r="A20" s="12"/>
      <c r="B20" s="12"/>
      <c r="C20" s="12"/>
      <c r="D20" s="12"/>
      <c r="E20" s="12"/>
      <c r="F20" s="12"/>
      <c r="G20" s="12"/>
      <c r="H20" s="12"/>
      <c r="I20" s="12"/>
      <c r="J20" s="12"/>
    </row>
    <row r="21" spans="1:10" x14ac:dyDescent="0.3">
      <c r="A21" s="12"/>
      <c r="B21" s="12"/>
      <c r="C21" s="12"/>
      <c r="D21" s="12"/>
      <c r="E21" s="12"/>
      <c r="F21" s="12"/>
      <c r="G21" s="12"/>
      <c r="H21" s="12"/>
      <c r="I21" s="12"/>
      <c r="J21" s="12"/>
    </row>
    <row r="22" spans="1:10" x14ac:dyDescent="0.3">
      <c r="A22" s="12"/>
      <c r="B22" s="12"/>
      <c r="C22" s="12"/>
      <c r="D22" s="12"/>
      <c r="E22" s="12"/>
      <c r="F22" s="12"/>
      <c r="G22" s="12"/>
      <c r="H22" s="12"/>
      <c r="I22" s="12"/>
      <c r="J22" s="12"/>
    </row>
    <row r="23" spans="1:10" x14ac:dyDescent="0.3">
      <c r="A23" s="12"/>
      <c r="B23" s="12"/>
      <c r="C23" s="12"/>
      <c r="D23" s="12"/>
      <c r="E23" s="12"/>
      <c r="F23" s="12"/>
      <c r="G23" s="12"/>
      <c r="H23" s="12"/>
      <c r="I23" s="12"/>
      <c r="J23" s="12"/>
    </row>
    <row r="24" spans="1:10" x14ac:dyDescent="0.3">
      <c r="A24" s="12"/>
      <c r="B24" s="12"/>
      <c r="C24" s="12"/>
      <c r="D24" s="12"/>
      <c r="E24" s="12"/>
      <c r="F24" s="12"/>
      <c r="G24" s="12"/>
      <c r="H24" s="12"/>
      <c r="I24" s="12"/>
      <c r="J24" s="12"/>
    </row>
    <row r="25" spans="1:10" x14ac:dyDescent="0.3">
      <c r="A25" s="12"/>
      <c r="B25" s="12"/>
      <c r="C25" s="12"/>
      <c r="D25" s="12"/>
      <c r="E25" s="12"/>
      <c r="F25" s="12"/>
      <c r="G25" s="12"/>
      <c r="H25" s="12"/>
      <c r="I25" s="12"/>
      <c r="J25" s="12"/>
    </row>
    <row r="26" spans="1:10" x14ac:dyDescent="0.3">
      <c r="A26" s="12"/>
      <c r="B26" s="12"/>
      <c r="C26" s="12"/>
      <c r="D26" s="12"/>
      <c r="E26" s="12"/>
      <c r="F26" s="12"/>
      <c r="G26" s="12"/>
      <c r="H26" s="12"/>
      <c r="I26" s="12"/>
      <c r="J26" s="12"/>
    </row>
    <row r="27" spans="1:10" x14ac:dyDescent="0.3">
      <c r="A27" s="12"/>
      <c r="B27" s="12"/>
      <c r="C27" s="12"/>
      <c r="D27" s="12"/>
      <c r="E27" s="12"/>
      <c r="F27" s="12"/>
      <c r="G27" s="12"/>
      <c r="H27" s="12"/>
      <c r="I27" s="12"/>
      <c r="J27" s="12"/>
    </row>
    <row r="28" spans="1:10" x14ac:dyDescent="0.3">
      <c r="A28" s="12"/>
      <c r="B28" s="12"/>
      <c r="C28" s="12"/>
      <c r="D28" s="12"/>
      <c r="E28" s="12"/>
      <c r="F28" s="12"/>
      <c r="G28" s="12"/>
      <c r="H28" s="12"/>
      <c r="I28" s="12"/>
      <c r="J28" s="12"/>
    </row>
    <row r="29" spans="1:10" x14ac:dyDescent="0.3">
      <c r="A29" s="12"/>
      <c r="B29" s="12"/>
      <c r="C29" s="12"/>
      <c r="D29" s="12"/>
      <c r="E29" s="12"/>
      <c r="F29" s="12"/>
      <c r="G29" s="12"/>
      <c r="H29" s="12"/>
      <c r="I29" s="12"/>
      <c r="J29" s="12"/>
    </row>
    <row r="30" spans="1:10" x14ac:dyDescent="0.3">
      <c r="A30" s="12"/>
      <c r="B30" s="12"/>
      <c r="C30" s="12"/>
      <c r="D30" s="12"/>
      <c r="E30" s="12"/>
      <c r="F30" s="12"/>
      <c r="G30" s="12"/>
      <c r="H30" s="12"/>
      <c r="I30" s="12"/>
      <c r="J30" s="12"/>
    </row>
    <row r="31" spans="1:10" x14ac:dyDescent="0.3">
      <c r="A31" s="12"/>
      <c r="B31" s="12"/>
      <c r="C31" s="12"/>
      <c r="D31" s="12"/>
      <c r="E31" s="12"/>
      <c r="F31" s="12"/>
      <c r="G31" s="12"/>
      <c r="H31" s="12"/>
      <c r="I31" s="12"/>
      <c r="J31" s="12"/>
    </row>
    <row r="32" spans="1:10" x14ac:dyDescent="0.3">
      <c r="A32" s="12"/>
      <c r="B32" s="12"/>
      <c r="C32" s="12"/>
      <c r="D32" s="12"/>
      <c r="E32" s="12"/>
      <c r="F32" s="12"/>
      <c r="G32" s="12"/>
      <c r="H32" s="12"/>
      <c r="I32" s="12"/>
      <c r="J32" s="12"/>
    </row>
    <row r="33" spans="1:10" x14ac:dyDescent="0.3">
      <c r="A33" s="12"/>
      <c r="B33" s="12"/>
      <c r="C33" s="12"/>
      <c r="D33" s="12"/>
      <c r="E33" s="12"/>
      <c r="F33" s="12"/>
      <c r="G33" s="12"/>
      <c r="H33" s="12"/>
      <c r="I33" s="12"/>
      <c r="J33" s="12"/>
    </row>
    <row r="34" spans="1:10" x14ac:dyDescent="0.3">
      <c r="A34" s="12"/>
      <c r="B34" s="12"/>
      <c r="C34" s="12"/>
      <c r="D34" s="12"/>
      <c r="E34" s="12"/>
      <c r="F34" s="12"/>
      <c r="G34" s="12"/>
      <c r="H34" s="12"/>
      <c r="I34" s="12"/>
      <c r="J34" s="12"/>
    </row>
    <row r="35" spans="1:10" x14ac:dyDescent="0.3">
      <c r="A35" s="12"/>
      <c r="B35" s="12"/>
      <c r="C35" s="12"/>
      <c r="D35" s="12"/>
      <c r="E35" s="12"/>
      <c r="F35" s="12"/>
      <c r="G35" s="12"/>
      <c r="H35" s="12"/>
      <c r="I35" s="12"/>
      <c r="J35" s="12"/>
    </row>
    <row r="36" spans="1:10" x14ac:dyDescent="0.3">
      <c r="A36" s="12"/>
      <c r="B36" s="12"/>
      <c r="C36" s="12"/>
      <c r="D36" s="12"/>
      <c r="E36" s="12"/>
      <c r="F36" s="12"/>
      <c r="G36" s="12"/>
      <c r="H36" s="12"/>
      <c r="I36" s="12"/>
      <c r="J36" s="12"/>
    </row>
    <row r="37" spans="1:10" x14ac:dyDescent="0.3">
      <c r="A37" s="12"/>
      <c r="B37" s="12"/>
      <c r="C37" s="12"/>
      <c r="D37" s="12"/>
      <c r="E37" s="12"/>
      <c r="F37" s="12"/>
      <c r="G37" s="12"/>
      <c r="H37" s="12"/>
      <c r="I37" s="12"/>
      <c r="J37" s="12"/>
    </row>
    <row r="38" spans="1:10" x14ac:dyDescent="0.3">
      <c r="A38" s="12"/>
      <c r="B38" s="12"/>
      <c r="C38" s="12"/>
      <c r="D38" s="12"/>
      <c r="E38" s="12"/>
      <c r="F38" s="12"/>
      <c r="G38" s="12"/>
      <c r="H38" s="12"/>
      <c r="I38" s="12"/>
      <c r="J38" s="12"/>
    </row>
    <row r="39" spans="1:10" x14ac:dyDescent="0.3">
      <c r="A39" s="12"/>
      <c r="B39" s="12"/>
      <c r="C39" s="12"/>
      <c r="D39" s="12"/>
      <c r="E39" s="12"/>
      <c r="F39" s="12"/>
      <c r="G39" s="12"/>
      <c r="H39" s="12"/>
      <c r="I39" s="12"/>
      <c r="J39" s="12"/>
    </row>
    <row r="40" spans="1:10" x14ac:dyDescent="0.3">
      <c r="A40" s="12"/>
      <c r="B40" s="12"/>
      <c r="C40" s="12"/>
      <c r="D40" s="12"/>
      <c r="E40" s="12"/>
      <c r="F40" s="12"/>
      <c r="G40" s="12"/>
      <c r="H40" s="12"/>
      <c r="I40" s="12"/>
      <c r="J40" s="12"/>
    </row>
    <row r="41" spans="1:10" x14ac:dyDescent="0.3">
      <c r="A41" s="12"/>
      <c r="B41" s="12"/>
      <c r="C41" s="12"/>
      <c r="D41" s="12"/>
      <c r="E41" s="12"/>
      <c r="F41" s="12"/>
      <c r="G41" s="12"/>
      <c r="H41" s="12"/>
      <c r="I41" s="12"/>
      <c r="J41" s="12"/>
    </row>
    <row r="42" spans="1:10" x14ac:dyDescent="0.3">
      <c r="A42" s="12"/>
      <c r="B42" s="12"/>
      <c r="C42" s="12"/>
      <c r="D42" s="12"/>
      <c r="E42" s="12"/>
      <c r="F42" s="12"/>
      <c r="G42" s="12"/>
      <c r="H42" s="12"/>
      <c r="I42" s="12"/>
      <c r="J42" s="12"/>
    </row>
    <row r="43" spans="1:10" x14ac:dyDescent="0.3">
      <c r="A43" s="12"/>
      <c r="B43" s="12"/>
      <c r="C43" s="12"/>
      <c r="D43" s="12"/>
      <c r="E43" s="12"/>
      <c r="F43" s="12"/>
      <c r="G43" s="12"/>
      <c r="H43" s="12"/>
      <c r="I43" s="12"/>
      <c r="J43" s="12"/>
    </row>
    <row r="44" spans="1:10" x14ac:dyDescent="0.3">
      <c r="A44" s="12"/>
      <c r="B44" s="12"/>
      <c r="C44" s="12"/>
      <c r="D44" s="12"/>
      <c r="E44" s="12"/>
      <c r="F44" s="12"/>
      <c r="G44" s="12"/>
      <c r="H44" s="12"/>
      <c r="I44" s="12"/>
      <c r="J44" s="12"/>
    </row>
    <row r="45" spans="1:10" x14ac:dyDescent="0.3">
      <c r="A45" s="12"/>
      <c r="B45" s="12"/>
      <c r="C45" s="12"/>
      <c r="D45" s="12"/>
      <c r="E45" s="12"/>
      <c r="F45" s="12"/>
      <c r="G45" s="12"/>
      <c r="H45" s="12"/>
      <c r="I45" s="12"/>
      <c r="J45" s="12"/>
    </row>
    <row r="46" spans="1:10" x14ac:dyDescent="0.3">
      <c r="A46" s="12"/>
      <c r="B46" s="12"/>
      <c r="C46" s="12"/>
      <c r="D46" s="12"/>
      <c r="E46" s="12"/>
      <c r="F46" s="12"/>
      <c r="G46" s="12"/>
      <c r="H46" s="12"/>
      <c r="I46" s="12"/>
      <c r="J46" s="12"/>
    </row>
  </sheetData>
  <mergeCells count="1">
    <mergeCell ref="K2:O2"/>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90"/>
  <sheetViews>
    <sheetView showGridLines="0" zoomScale="80" zoomScaleNormal="80" workbookViewId="0">
      <selection activeCell="I10" sqref="I10"/>
    </sheetView>
  </sheetViews>
  <sheetFormatPr defaultColWidth="9.21875" defaultRowHeight="13.2" x14ac:dyDescent="0.3"/>
  <cols>
    <col min="1" max="1" width="25.77734375" style="7" customWidth="1"/>
    <col min="2" max="9" width="17.21875" style="7" customWidth="1"/>
    <col min="10" max="10" width="9.44140625" style="7" customWidth="1"/>
    <col min="11" max="12" width="9.44140625" style="7" bestFit="1" customWidth="1"/>
    <col min="13" max="13" width="9.21875" style="7" bestFit="1" customWidth="1"/>
    <col min="14" max="14" width="9.44140625" style="7" bestFit="1" customWidth="1"/>
    <col min="15" max="15" width="12" style="7" customWidth="1"/>
    <col min="16" max="16" width="9.21875" style="7" bestFit="1" customWidth="1"/>
    <col min="17" max="17" width="9.21875" style="7" customWidth="1"/>
    <col min="18" max="19" width="9.44140625" style="7" customWidth="1"/>
    <col min="20" max="22" width="9.21875" style="7"/>
    <col min="23" max="23" width="9.5546875" style="7" customWidth="1"/>
    <col min="24" max="16384" width="9.21875" style="7"/>
  </cols>
  <sheetData>
    <row r="2" spans="1:13" ht="15.75" customHeight="1" x14ac:dyDescent="0.3">
      <c r="A2" s="391" t="s">
        <v>65</v>
      </c>
      <c r="B2" s="391"/>
      <c r="C2" s="391"/>
      <c r="D2" s="391"/>
      <c r="E2" s="391"/>
      <c r="F2" s="391"/>
    </row>
    <row r="3" spans="1:13" ht="15.75" customHeight="1" x14ac:dyDescent="0.3">
      <c r="A3" s="391"/>
      <c r="B3" s="391"/>
      <c r="C3" s="391"/>
      <c r="D3" s="391"/>
      <c r="E3" s="391"/>
      <c r="F3" s="391"/>
    </row>
    <row r="4" spans="1:13" ht="15.75" customHeight="1" x14ac:dyDescent="0.3">
      <c r="A4" s="391"/>
      <c r="B4" s="391"/>
      <c r="C4" s="391"/>
      <c r="D4" s="391"/>
      <c r="E4" s="391"/>
      <c r="F4" s="391"/>
    </row>
    <row r="5" spans="1:13" ht="15.75" customHeight="1" x14ac:dyDescent="0.3">
      <c r="A5" s="391"/>
      <c r="B5" s="391"/>
      <c r="C5" s="391"/>
      <c r="D5" s="391"/>
      <c r="E5" s="391"/>
      <c r="F5" s="391"/>
    </row>
    <row r="6" spans="1:13" x14ac:dyDescent="0.3">
      <c r="A6" s="398"/>
      <c r="B6" s="398"/>
      <c r="C6" s="398"/>
      <c r="D6" s="398"/>
      <c r="E6" s="398"/>
      <c r="F6" s="398"/>
    </row>
    <row r="7" spans="1:13" s="193" customFormat="1" ht="55.5" customHeight="1" x14ac:dyDescent="0.3">
      <c r="A7" s="392" t="s">
        <v>1113</v>
      </c>
      <c r="B7" s="392"/>
      <c r="C7" s="392"/>
      <c r="D7" s="392"/>
      <c r="E7" s="392"/>
      <c r="F7" s="392"/>
      <c r="G7" s="199"/>
      <c r="H7" s="199"/>
      <c r="I7" s="199"/>
      <c r="J7" s="60"/>
      <c r="K7" s="60"/>
      <c r="L7" s="60"/>
      <c r="M7" s="60"/>
    </row>
    <row r="8" spans="1:13" s="193" customFormat="1" ht="14.4" x14ac:dyDescent="0.3">
      <c r="A8" s="250"/>
      <c r="B8" s="250"/>
      <c r="C8" s="250"/>
      <c r="D8" s="250"/>
      <c r="E8" s="250"/>
      <c r="F8" s="250"/>
      <c r="G8" s="199"/>
      <c r="H8" s="199"/>
      <c r="I8" s="199"/>
      <c r="J8" s="60"/>
      <c r="K8" s="60"/>
      <c r="L8" s="60"/>
      <c r="M8" s="60"/>
    </row>
    <row r="9" spans="1:13" ht="13.8" x14ac:dyDescent="0.3">
      <c r="A9" s="8" t="s">
        <v>18</v>
      </c>
    </row>
    <row r="10" spans="1:13" x14ac:dyDescent="0.3">
      <c r="A10" s="63"/>
    </row>
    <row r="11" spans="1:13" s="29" customFormat="1" ht="13.8" x14ac:dyDescent="0.3">
      <c r="A11" s="397" t="s">
        <v>179</v>
      </c>
      <c r="B11" s="397"/>
      <c r="C11" s="397"/>
      <c r="D11" s="397"/>
      <c r="E11" s="84"/>
      <c r="F11" s="84"/>
    </row>
    <row r="12" spans="1:13" s="29" customFormat="1" ht="13.8" x14ac:dyDescent="0.3">
      <c r="A12" s="40"/>
      <c r="B12" s="10">
        <v>2018</v>
      </c>
      <c r="C12" s="10">
        <v>2019</v>
      </c>
      <c r="D12" s="10">
        <v>2020</v>
      </c>
      <c r="E12" s="78">
        <v>2021</v>
      </c>
      <c r="F12" s="27">
        <v>2022</v>
      </c>
    </row>
    <row r="13" spans="1:13" s="29" customFormat="1" ht="13.8" x14ac:dyDescent="0.3">
      <c r="A13" s="79" t="s">
        <v>180</v>
      </c>
      <c r="B13" s="148">
        <v>26164</v>
      </c>
      <c r="C13" s="148">
        <v>24267</v>
      </c>
      <c r="D13" s="148">
        <v>23552</v>
      </c>
      <c r="E13" s="149">
        <v>44357.7</v>
      </c>
      <c r="F13" s="150">
        <v>38396</v>
      </c>
    </row>
    <row r="14" spans="1:13" s="29" customFormat="1" ht="26.4" x14ac:dyDescent="0.3">
      <c r="A14" s="79" t="s">
        <v>181</v>
      </c>
      <c r="B14" s="148">
        <v>12469</v>
      </c>
      <c r="C14" s="148">
        <v>11305</v>
      </c>
      <c r="D14" s="148">
        <v>10251</v>
      </c>
      <c r="E14" s="151" t="s">
        <v>78</v>
      </c>
      <c r="F14" s="152" t="s">
        <v>78</v>
      </c>
    </row>
    <row r="15" spans="1:13" s="29" customFormat="1" ht="26.4" x14ac:dyDescent="0.3">
      <c r="A15" s="79" t="s">
        <v>182</v>
      </c>
      <c r="B15" s="148">
        <v>78981</v>
      </c>
      <c r="C15" s="148">
        <v>55041</v>
      </c>
      <c r="D15" s="148">
        <v>1448</v>
      </c>
      <c r="E15" s="151" t="s">
        <v>78</v>
      </c>
      <c r="F15" s="152" t="s">
        <v>78</v>
      </c>
    </row>
    <row r="16" spans="1:13" x14ac:dyDescent="0.3">
      <c r="A16" s="63"/>
    </row>
    <row r="17" spans="1:6" s="29" customFormat="1" ht="13.8" x14ac:dyDescent="0.3">
      <c r="A17" s="397" t="s">
        <v>201</v>
      </c>
      <c r="B17" s="397"/>
      <c r="C17" s="397"/>
      <c r="D17" s="397"/>
      <c r="E17" s="84"/>
      <c r="F17" s="84"/>
    </row>
    <row r="18" spans="1:6" s="29" customFormat="1" ht="13.8" x14ac:dyDescent="0.3">
      <c r="A18" s="40"/>
      <c r="B18" s="10">
        <v>2018</v>
      </c>
      <c r="C18" s="10">
        <v>2019</v>
      </c>
      <c r="D18" s="10">
        <v>2020</v>
      </c>
      <c r="E18" s="78">
        <v>2021</v>
      </c>
      <c r="F18" s="27">
        <v>2022</v>
      </c>
    </row>
    <row r="19" spans="1:6" s="29" customFormat="1" ht="26.4" x14ac:dyDescent="0.3">
      <c r="A19" s="147" t="s">
        <v>896</v>
      </c>
      <c r="B19" s="148">
        <v>15</v>
      </c>
      <c r="C19" s="148">
        <v>15.525004355929012</v>
      </c>
      <c r="D19" s="148">
        <v>11.531893960897442</v>
      </c>
      <c r="E19" s="153">
        <v>14.3</v>
      </c>
      <c r="F19" s="150">
        <v>7</v>
      </c>
    </row>
    <row r="20" spans="1:6" s="29" customFormat="1" ht="13.8" x14ac:dyDescent="0.3">
      <c r="A20" s="79" t="s">
        <v>104</v>
      </c>
      <c r="B20" s="148">
        <v>14</v>
      </c>
      <c r="C20" s="148">
        <v>17.140932666309286</v>
      </c>
      <c r="D20" s="148">
        <v>15.697834588119697</v>
      </c>
      <c r="E20" s="153">
        <v>21.7</v>
      </c>
      <c r="F20" s="150">
        <v>31</v>
      </c>
    </row>
    <row r="21" spans="1:6" s="29" customFormat="1" ht="26.4" x14ac:dyDescent="0.3">
      <c r="A21" s="79" t="s">
        <v>202</v>
      </c>
      <c r="B21" s="148">
        <v>32</v>
      </c>
      <c r="C21" s="148">
        <v>29.43231546345017</v>
      </c>
      <c r="D21" s="148">
        <v>27.168731207160331</v>
      </c>
      <c r="E21" s="153">
        <v>36.700000000000003</v>
      </c>
      <c r="F21" s="150">
        <v>44</v>
      </c>
    </row>
    <row r="22" spans="1:6" s="29" customFormat="1" ht="52.8" x14ac:dyDescent="0.3">
      <c r="A22" s="79" t="s">
        <v>203</v>
      </c>
      <c r="B22" s="148">
        <v>39</v>
      </c>
      <c r="C22" s="148">
        <v>37.902896741703607</v>
      </c>
      <c r="D22" s="148">
        <v>45.601540243822534</v>
      </c>
      <c r="E22" s="153">
        <v>27.4</v>
      </c>
      <c r="F22" s="150">
        <v>18</v>
      </c>
    </row>
    <row r="23" spans="1:6" x14ac:dyDescent="0.3">
      <c r="A23" s="63"/>
    </row>
    <row r="24" spans="1:6" s="29" customFormat="1" ht="13.8" x14ac:dyDescent="0.3">
      <c r="A24" s="397" t="s">
        <v>204</v>
      </c>
      <c r="B24" s="397"/>
      <c r="C24" s="397"/>
      <c r="D24" s="397"/>
      <c r="E24" s="84"/>
      <c r="F24" s="84"/>
    </row>
    <row r="25" spans="1:6" s="29" customFormat="1" ht="13.8" x14ac:dyDescent="0.3">
      <c r="A25" s="40"/>
      <c r="B25" s="10">
        <v>2018</v>
      </c>
      <c r="C25" s="10">
        <v>2019</v>
      </c>
      <c r="D25" s="10">
        <v>2020</v>
      </c>
      <c r="E25" s="78">
        <v>2021</v>
      </c>
      <c r="F25" s="27">
        <v>2022</v>
      </c>
    </row>
    <row r="26" spans="1:6" s="29" customFormat="1" ht="13.8" x14ac:dyDescent="0.3">
      <c r="A26" s="79" t="s">
        <v>180</v>
      </c>
      <c r="B26" s="148">
        <v>49892956.590000004</v>
      </c>
      <c r="C26" s="148">
        <v>46485641</v>
      </c>
      <c r="D26" s="148">
        <v>38721459</v>
      </c>
      <c r="E26" s="151" t="s">
        <v>78</v>
      </c>
      <c r="F26" s="150" t="s">
        <v>78</v>
      </c>
    </row>
    <row r="27" spans="1:6" s="29" customFormat="1" ht="26.4" x14ac:dyDescent="0.3">
      <c r="A27" s="79" t="s">
        <v>181</v>
      </c>
      <c r="B27" s="148">
        <v>22067516</v>
      </c>
      <c r="C27" s="148">
        <v>24288950.600000001</v>
      </c>
      <c r="D27" s="148">
        <v>22344823</v>
      </c>
      <c r="E27" s="151" t="s">
        <v>78</v>
      </c>
      <c r="F27" s="150" t="s">
        <v>78</v>
      </c>
    </row>
    <row r="28" spans="1:6" s="29" customFormat="1" ht="26.4" x14ac:dyDescent="0.3">
      <c r="A28" s="79" t="s">
        <v>182</v>
      </c>
      <c r="B28" s="148">
        <v>86740185</v>
      </c>
      <c r="C28" s="148">
        <v>60447910</v>
      </c>
      <c r="D28" s="148">
        <v>7660888</v>
      </c>
      <c r="E28" s="151" t="s">
        <v>78</v>
      </c>
      <c r="F28" s="150" t="s">
        <v>78</v>
      </c>
    </row>
    <row r="29" spans="1:6" x14ac:dyDescent="0.3">
      <c r="A29" s="63"/>
    </row>
    <row r="30" spans="1:6" s="29" customFormat="1" ht="13.8" x14ac:dyDescent="0.3">
      <c r="A30" s="397" t="s">
        <v>183</v>
      </c>
      <c r="B30" s="397"/>
      <c r="C30" s="397"/>
      <c r="D30" s="397"/>
      <c r="E30" s="84"/>
      <c r="F30" s="84"/>
    </row>
    <row r="31" spans="1:6" s="29" customFormat="1" ht="13.8" x14ac:dyDescent="0.3">
      <c r="A31" s="40"/>
      <c r="B31" s="10">
        <v>2018</v>
      </c>
      <c r="C31" s="10">
        <v>2019</v>
      </c>
      <c r="D31" s="10">
        <v>2020</v>
      </c>
      <c r="E31" s="78">
        <v>2021</v>
      </c>
      <c r="F31" s="27">
        <v>2022</v>
      </c>
    </row>
    <row r="32" spans="1:6" s="29" customFormat="1" ht="13.8" x14ac:dyDescent="0.3">
      <c r="A32" s="79" t="s">
        <v>6</v>
      </c>
      <c r="B32" s="148">
        <v>67</v>
      </c>
      <c r="C32" s="148">
        <v>67</v>
      </c>
      <c r="D32" s="148">
        <v>68</v>
      </c>
      <c r="E32" s="149">
        <v>67</v>
      </c>
      <c r="F32" s="150">
        <v>69</v>
      </c>
    </row>
    <row r="33" spans="1:6" s="29" customFormat="1" ht="13.8" x14ac:dyDescent="0.3">
      <c r="A33" s="79" t="s">
        <v>5</v>
      </c>
      <c r="B33" s="148">
        <v>33</v>
      </c>
      <c r="C33" s="148">
        <v>33</v>
      </c>
      <c r="D33" s="148">
        <v>32</v>
      </c>
      <c r="E33" s="149">
        <v>33</v>
      </c>
      <c r="F33" s="150">
        <v>31</v>
      </c>
    </row>
    <row r="34" spans="1:6" x14ac:dyDescent="0.3">
      <c r="A34" s="63"/>
    </row>
    <row r="35" spans="1:6" s="29" customFormat="1" ht="13.8" x14ac:dyDescent="0.3">
      <c r="A35" s="397" t="s">
        <v>184</v>
      </c>
      <c r="B35" s="397"/>
      <c r="C35" s="397"/>
      <c r="D35" s="397"/>
      <c r="E35" s="84"/>
      <c r="F35" s="84"/>
    </row>
    <row r="36" spans="1:6" s="29" customFormat="1" ht="13.8" x14ac:dyDescent="0.3">
      <c r="A36" s="40"/>
      <c r="B36" s="10">
        <v>2018</v>
      </c>
      <c r="C36" s="10">
        <v>2019</v>
      </c>
      <c r="D36" s="10">
        <v>2020</v>
      </c>
      <c r="E36" s="78">
        <v>2021</v>
      </c>
      <c r="F36" s="27">
        <v>2022</v>
      </c>
    </row>
    <row r="37" spans="1:6" s="29" customFormat="1" ht="13.8" x14ac:dyDescent="0.3">
      <c r="A37" s="79" t="s">
        <v>185</v>
      </c>
      <c r="B37" s="148">
        <v>5973</v>
      </c>
      <c r="C37" s="148">
        <v>5866.88</v>
      </c>
      <c r="D37" s="148">
        <v>4717</v>
      </c>
      <c r="E37" s="149">
        <v>8904</v>
      </c>
      <c r="F37" s="192">
        <v>6968</v>
      </c>
    </row>
    <row r="38" spans="1:6" s="29" customFormat="1" ht="13.8" x14ac:dyDescent="0.3">
      <c r="A38" s="96" t="s">
        <v>107</v>
      </c>
      <c r="B38" s="148">
        <v>2001</v>
      </c>
      <c r="C38" s="148">
        <v>1780.405</v>
      </c>
      <c r="D38" s="148">
        <v>1589</v>
      </c>
      <c r="E38" s="149">
        <v>2455</v>
      </c>
      <c r="F38" s="192" t="s">
        <v>78</v>
      </c>
    </row>
    <row r="39" spans="1:6" s="29" customFormat="1" ht="13.8" x14ac:dyDescent="0.3">
      <c r="A39" s="96" t="s">
        <v>108</v>
      </c>
      <c r="B39" s="148">
        <v>3972</v>
      </c>
      <c r="C39" s="148">
        <v>4086.4750000000004</v>
      </c>
      <c r="D39" s="148">
        <v>3128</v>
      </c>
      <c r="E39" s="149">
        <v>6449</v>
      </c>
      <c r="F39" s="192" t="s">
        <v>78</v>
      </c>
    </row>
    <row r="40" spans="1:6" s="29" customFormat="1" ht="13.8" x14ac:dyDescent="0.3">
      <c r="A40" s="79" t="s">
        <v>189</v>
      </c>
      <c r="B40" s="148">
        <v>17917</v>
      </c>
      <c r="C40" s="148">
        <v>14296.761999999999</v>
      </c>
      <c r="D40" s="148">
        <v>15850</v>
      </c>
      <c r="E40" s="149">
        <v>26630</v>
      </c>
      <c r="F40" s="192">
        <v>24612</v>
      </c>
    </row>
    <row r="41" spans="1:6" s="29" customFormat="1" ht="13.8" x14ac:dyDescent="0.3">
      <c r="A41" s="96" t="s">
        <v>107</v>
      </c>
      <c r="B41" s="148">
        <v>5959</v>
      </c>
      <c r="C41" s="148">
        <v>4304.9620000000004</v>
      </c>
      <c r="D41" s="148">
        <v>4980</v>
      </c>
      <c r="E41" s="149">
        <v>9010</v>
      </c>
      <c r="F41" s="192" t="s">
        <v>78</v>
      </c>
    </row>
    <row r="42" spans="1:6" s="29" customFormat="1" ht="13.8" x14ac:dyDescent="0.3">
      <c r="A42" s="96" t="s">
        <v>108</v>
      </c>
      <c r="B42" s="148">
        <v>11958</v>
      </c>
      <c r="C42" s="148">
        <v>9991.7999999999993</v>
      </c>
      <c r="D42" s="148">
        <v>10870</v>
      </c>
      <c r="E42" s="149">
        <v>17620</v>
      </c>
      <c r="F42" s="192" t="s">
        <v>78</v>
      </c>
    </row>
    <row r="43" spans="1:6" s="29" customFormat="1" ht="26.4" x14ac:dyDescent="0.3">
      <c r="A43" s="79" t="s">
        <v>186</v>
      </c>
      <c r="B43" s="148">
        <v>4282</v>
      </c>
      <c r="C43" s="148">
        <v>2762.2750000000001</v>
      </c>
      <c r="D43" s="148">
        <v>2985</v>
      </c>
      <c r="E43" s="149">
        <v>8006</v>
      </c>
      <c r="F43" s="192">
        <v>6816</v>
      </c>
    </row>
    <row r="44" spans="1:6" s="29" customFormat="1" ht="13.8" x14ac:dyDescent="0.3">
      <c r="A44" s="96" t="s">
        <v>107</v>
      </c>
      <c r="B44" s="148">
        <v>1550</v>
      </c>
      <c r="C44" s="148">
        <v>862.22499999999991</v>
      </c>
      <c r="D44" s="148">
        <v>953</v>
      </c>
      <c r="E44" s="149">
        <v>2901</v>
      </c>
      <c r="F44" s="192" t="s">
        <v>78</v>
      </c>
    </row>
    <row r="45" spans="1:6" s="29" customFormat="1" ht="13.8" x14ac:dyDescent="0.3">
      <c r="A45" s="96" t="s">
        <v>108</v>
      </c>
      <c r="B45" s="148">
        <v>2732</v>
      </c>
      <c r="C45" s="148">
        <v>1900.0500000000002</v>
      </c>
      <c r="D45" s="148">
        <v>2032</v>
      </c>
      <c r="E45" s="149">
        <v>5105</v>
      </c>
      <c r="F45" s="192" t="s">
        <v>78</v>
      </c>
    </row>
    <row r="46" spans="1:6" x14ac:dyDescent="0.3">
      <c r="A46" s="63"/>
    </row>
    <row r="47" spans="1:6" s="29" customFormat="1" ht="13.8" x14ac:dyDescent="0.3">
      <c r="A47" s="397" t="s">
        <v>187</v>
      </c>
      <c r="B47" s="397"/>
      <c r="C47" s="397"/>
      <c r="D47" s="397"/>
      <c r="E47" s="84"/>
      <c r="F47" s="84"/>
    </row>
    <row r="48" spans="1:6" s="29" customFormat="1" ht="13.8" x14ac:dyDescent="0.3">
      <c r="A48" s="40"/>
      <c r="B48" s="10">
        <v>2018</v>
      </c>
      <c r="C48" s="10">
        <v>2019</v>
      </c>
      <c r="D48" s="10">
        <v>2020</v>
      </c>
      <c r="E48" s="78">
        <v>2021</v>
      </c>
      <c r="F48" s="27">
        <v>2022</v>
      </c>
    </row>
    <row r="49" spans="1:6" s="29" customFormat="1" ht="26.4" x14ac:dyDescent="0.3">
      <c r="A49" s="79" t="s">
        <v>188</v>
      </c>
      <c r="B49" s="148">
        <v>21162</v>
      </c>
      <c r="C49" s="148">
        <v>18023</v>
      </c>
      <c r="D49" s="148">
        <v>17539</v>
      </c>
      <c r="E49" s="149">
        <v>40069</v>
      </c>
      <c r="F49" s="150">
        <v>34870</v>
      </c>
    </row>
    <row r="50" spans="1:6" s="29" customFormat="1" ht="13.8" x14ac:dyDescent="0.3">
      <c r="A50" s="96" t="s">
        <v>107</v>
      </c>
      <c r="B50" s="148">
        <v>6935</v>
      </c>
      <c r="C50" s="148">
        <v>5818</v>
      </c>
      <c r="D50" s="148">
        <v>5329</v>
      </c>
      <c r="E50" s="149">
        <v>12633</v>
      </c>
      <c r="F50" s="150">
        <v>10362</v>
      </c>
    </row>
    <row r="51" spans="1:6" s="29" customFormat="1" ht="13.8" x14ac:dyDescent="0.3">
      <c r="A51" s="96" t="s">
        <v>108</v>
      </c>
      <c r="B51" s="148">
        <v>14227</v>
      </c>
      <c r="C51" s="148">
        <v>12205</v>
      </c>
      <c r="D51" s="148">
        <v>12210</v>
      </c>
      <c r="E51" s="149">
        <v>27436</v>
      </c>
      <c r="F51" s="150">
        <v>24508</v>
      </c>
    </row>
    <row r="52" spans="1:6" s="29" customFormat="1" ht="26.4" x14ac:dyDescent="0.3">
      <c r="A52" s="79" t="s">
        <v>190</v>
      </c>
      <c r="B52" s="148">
        <v>6590</v>
      </c>
      <c r="C52" s="148">
        <v>6244</v>
      </c>
      <c r="D52" s="148">
        <v>6013</v>
      </c>
      <c r="E52" s="149">
        <v>3471</v>
      </c>
      <c r="F52" s="150">
        <v>3214</v>
      </c>
    </row>
    <row r="53" spans="1:6" s="29" customFormat="1" ht="13.8" x14ac:dyDescent="0.3">
      <c r="A53" s="96" t="s">
        <v>107</v>
      </c>
      <c r="B53" s="148">
        <v>2499</v>
      </c>
      <c r="C53" s="148">
        <v>2183</v>
      </c>
      <c r="D53" s="148">
        <v>2193</v>
      </c>
      <c r="E53" s="149">
        <v>1733</v>
      </c>
      <c r="F53" s="150">
        <v>1316</v>
      </c>
    </row>
    <row r="54" spans="1:6" s="29" customFormat="1" ht="13.8" x14ac:dyDescent="0.3">
      <c r="A54" s="96" t="s">
        <v>108</v>
      </c>
      <c r="B54" s="148">
        <v>4091</v>
      </c>
      <c r="C54" s="148">
        <v>4061</v>
      </c>
      <c r="D54" s="148">
        <v>3820</v>
      </c>
      <c r="E54" s="149">
        <v>1738</v>
      </c>
      <c r="F54" s="150">
        <v>1898</v>
      </c>
    </row>
    <row r="55" spans="1:6" s="29" customFormat="1" ht="39.6" x14ac:dyDescent="0.3">
      <c r="A55" s="79" t="s">
        <v>191</v>
      </c>
      <c r="B55" s="148">
        <v>27257</v>
      </c>
      <c r="C55" s="148">
        <v>24045</v>
      </c>
      <c r="D55" s="148">
        <v>23425</v>
      </c>
      <c r="E55" s="149">
        <v>42906</v>
      </c>
      <c r="F55" s="150">
        <v>37973</v>
      </c>
    </row>
    <row r="56" spans="1:6" s="29" customFormat="1" ht="13.8" x14ac:dyDescent="0.3">
      <c r="A56" s="96" t="s">
        <v>107</v>
      </c>
      <c r="B56" s="148">
        <v>9300</v>
      </c>
      <c r="C56" s="148">
        <v>7916</v>
      </c>
      <c r="D56" s="148">
        <v>7422</v>
      </c>
      <c r="E56" s="149">
        <v>13786</v>
      </c>
      <c r="F56" s="150">
        <v>11608</v>
      </c>
    </row>
    <row r="57" spans="1:6" s="29" customFormat="1" ht="13.8" x14ac:dyDescent="0.3">
      <c r="A57" s="96" t="s">
        <v>108</v>
      </c>
      <c r="B57" s="148">
        <v>17957</v>
      </c>
      <c r="C57" s="148">
        <v>16129</v>
      </c>
      <c r="D57" s="148">
        <v>16003</v>
      </c>
      <c r="E57" s="149">
        <v>29120</v>
      </c>
      <c r="F57" s="150">
        <v>26365</v>
      </c>
    </row>
    <row r="58" spans="1:6" s="29" customFormat="1" ht="39.6" x14ac:dyDescent="0.3">
      <c r="A58" s="79" t="s">
        <v>192</v>
      </c>
      <c r="B58" s="148">
        <v>495</v>
      </c>
      <c r="C58" s="148">
        <v>222</v>
      </c>
      <c r="D58" s="148">
        <v>127</v>
      </c>
      <c r="E58" s="149">
        <v>634</v>
      </c>
      <c r="F58" s="150">
        <v>111</v>
      </c>
    </row>
    <row r="59" spans="1:6" s="29" customFormat="1" ht="13.8" x14ac:dyDescent="0.3">
      <c r="A59" s="96" t="s">
        <v>107</v>
      </c>
      <c r="B59" s="148">
        <v>134</v>
      </c>
      <c r="C59" s="148">
        <v>85</v>
      </c>
      <c r="D59" s="148">
        <v>100</v>
      </c>
      <c r="E59" s="149">
        <v>580</v>
      </c>
      <c r="F59" s="150">
        <v>70</v>
      </c>
    </row>
    <row r="60" spans="1:6" s="29" customFormat="1" ht="13.8" x14ac:dyDescent="0.3">
      <c r="A60" s="96" t="s">
        <v>108</v>
      </c>
      <c r="B60" s="148">
        <v>361</v>
      </c>
      <c r="C60" s="148">
        <v>137</v>
      </c>
      <c r="D60" s="148">
        <v>27</v>
      </c>
      <c r="E60" s="149">
        <v>54</v>
      </c>
      <c r="F60" s="150">
        <v>41</v>
      </c>
    </row>
    <row r="61" spans="1:6" x14ac:dyDescent="0.3">
      <c r="A61" s="63"/>
    </row>
    <row r="62" spans="1:6" s="29" customFormat="1" ht="13.8" x14ac:dyDescent="0.3">
      <c r="A62" s="397" t="s">
        <v>193</v>
      </c>
      <c r="B62" s="397"/>
      <c r="C62" s="397"/>
      <c r="D62" s="397"/>
      <c r="E62" s="84"/>
      <c r="F62" s="84"/>
    </row>
    <row r="63" spans="1:6" s="29" customFormat="1" ht="13.8" x14ac:dyDescent="0.3">
      <c r="A63" s="40"/>
      <c r="B63" s="10">
        <v>2018</v>
      </c>
      <c r="C63" s="10">
        <v>2019</v>
      </c>
      <c r="D63" s="10">
        <v>2020</v>
      </c>
      <c r="E63" s="78">
        <v>2021</v>
      </c>
      <c r="F63" s="27">
        <v>2022</v>
      </c>
    </row>
    <row r="64" spans="1:6" s="29" customFormat="1" ht="13.8" x14ac:dyDescent="0.3">
      <c r="A64" s="79" t="s">
        <v>194</v>
      </c>
      <c r="B64" s="148">
        <v>4150</v>
      </c>
      <c r="C64" s="148">
        <v>3508</v>
      </c>
      <c r="D64" s="148">
        <v>3345</v>
      </c>
      <c r="E64" s="149">
        <v>6080</v>
      </c>
      <c r="F64" s="150">
        <v>4991</v>
      </c>
    </row>
    <row r="65" spans="1:7" s="29" customFormat="1" ht="13.8" x14ac:dyDescent="0.3">
      <c r="A65" s="96" t="s">
        <v>107</v>
      </c>
      <c r="B65" s="148">
        <v>944</v>
      </c>
      <c r="C65" s="148">
        <v>701</v>
      </c>
      <c r="D65" s="148">
        <v>675</v>
      </c>
      <c r="E65" s="149">
        <v>1137</v>
      </c>
      <c r="F65" s="150">
        <v>824</v>
      </c>
    </row>
    <row r="66" spans="1:7" s="29" customFormat="1" ht="13.8" x14ac:dyDescent="0.3">
      <c r="A66" s="96" t="s">
        <v>108</v>
      </c>
      <c r="B66" s="148">
        <v>3206</v>
      </c>
      <c r="C66" s="148">
        <v>2807</v>
      </c>
      <c r="D66" s="148">
        <v>2670</v>
      </c>
      <c r="E66" s="149">
        <v>4943</v>
      </c>
      <c r="F66" s="150">
        <v>4167</v>
      </c>
    </row>
    <row r="67" spans="1:7" s="29" customFormat="1" ht="13.8" x14ac:dyDescent="0.3">
      <c r="A67" s="79" t="s">
        <v>195</v>
      </c>
      <c r="B67" s="148">
        <v>11897</v>
      </c>
      <c r="C67" s="148">
        <v>11688</v>
      </c>
      <c r="D67" s="148">
        <v>11899</v>
      </c>
      <c r="E67" s="149">
        <v>12669</v>
      </c>
      <c r="F67" s="150">
        <v>13613</v>
      </c>
    </row>
    <row r="68" spans="1:7" s="29" customFormat="1" ht="13.8" x14ac:dyDescent="0.3">
      <c r="A68" s="96" t="s">
        <v>107</v>
      </c>
      <c r="B68" s="148">
        <v>5765</v>
      </c>
      <c r="C68" s="148">
        <v>5396</v>
      </c>
      <c r="D68" s="148">
        <v>5413</v>
      </c>
      <c r="E68" s="149">
        <v>6600</v>
      </c>
      <c r="F68" s="150">
        <v>6534</v>
      </c>
    </row>
    <row r="69" spans="1:7" s="29" customFormat="1" ht="13.8" x14ac:dyDescent="0.3">
      <c r="A69" s="96" t="s">
        <v>108</v>
      </c>
      <c r="B69" s="148">
        <v>6132</v>
      </c>
      <c r="C69" s="148">
        <v>6292</v>
      </c>
      <c r="D69" s="148">
        <v>6486</v>
      </c>
      <c r="E69" s="149">
        <v>6069</v>
      </c>
      <c r="F69" s="150">
        <v>7079</v>
      </c>
    </row>
    <row r="70" spans="1:7" s="29" customFormat="1" ht="13.8" x14ac:dyDescent="0.3">
      <c r="A70" s="79" t="s">
        <v>196</v>
      </c>
      <c r="B70" s="148" t="s">
        <v>78</v>
      </c>
      <c r="C70" s="148" t="s">
        <v>78</v>
      </c>
      <c r="D70" s="148" t="s">
        <v>78</v>
      </c>
      <c r="E70" s="149">
        <v>222</v>
      </c>
      <c r="F70" s="148" t="s">
        <v>78</v>
      </c>
    </row>
    <row r="71" spans="1:7" s="29" customFormat="1" ht="13.8" x14ac:dyDescent="0.3">
      <c r="A71" s="96" t="s">
        <v>107</v>
      </c>
      <c r="B71" s="148" t="s">
        <v>78</v>
      </c>
      <c r="C71" s="148" t="s">
        <v>78</v>
      </c>
      <c r="D71" s="148" t="s">
        <v>78</v>
      </c>
      <c r="E71" s="149">
        <v>219</v>
      </c>
      <c r="F71" s="148" t="s">
        <v>78</v>
      </c>
    </row>
    <row r="72" spans="1:7" s="29" customFormat="1" ht="13.8" x14ac:dyDescent="0.3">
      <c r="A72" s="96" t="s">
        <v>108</v>
      </c>
      <c r="B72" s="148" t="s">
        <v>78</v>
      </c>
      <c r="C72" s="148" t="s">
        <v>78</v>
      </c>
      <c r="D72" s="148" t="s">
        <v>78</v>
      </c>
      <c r="E72" s="149">
        <v>3</v>
      </c>
      <c r="F72" s="148" t="s">
        <v>78</v>
      </c>
    </row>
    <row r="73" spans="1:7" s="29" customFormat="1" ht="13.8" x14ac:dyDescent="0.3">
      <c r="A73" s="79" t="s">
        <v>197</v>
      </c>
      <c r="B73" s="148">
        <v>11705</v>
      </c>
      <c r="C73" s="148">
        <v>9071</v>
      </c>
      <c r="D73" s="148">
        <v>8308</v>
      </c>
      <c r="E73" s="149">
        <v>24569</v>
      </c>
      <c r="F73" s="150">
        <v>19465</v>
      </c>
    </row>
    <row r="74" spans="1:7" s="29" customFormat="1" ht="13.8" x14ac:dyDescent="0.3">
      <c r="A74" s="96" t="s">
        <v>107</v>
      </c>
      <c r="B74" s="148">
        <v>2725</v>
      </c>
      <c r="C74" s="148">
        <v>1904</v>
      </c>
      <c r="D74" s="148">
        <v>1434</v>
      </c>
      <c r="E74" s="149">
        <v>6410</v>
      </c>
      <c r="F74" s="150">
        <v>4318</v>
      </c>
    </row>
    <row r="75" spans="1:7" s="29" customFormat="1" ht="13.8" x14ac:dyDescent="0.3">
      <c r="A75" s="96" t="s">
        <v>108</v>
      </c>
      <c r="B75" s="148">
        <v>8980</v>
      </c>
      <c r="C75" s="148">
        <v>7167</v>
      </c>
      <c r="D75" s="148">
        <v>6874</v>
      </c>
      <c r="E75" s="149">
        <v>18159</v>
      </c>
      <c r="F75" s="150">
        <v>15147</v>
      </c>
    </row>
    <row r="76" spans="1:7" x14ac:dyDescent="0.3">
      <c r="A76" s="63"/>
    </row>
    <row r="77" spans="1:7" s="29" customFormat="1" ht="13.8" x14ac:dyDescent="0.3">
      <c r="A77" s="397" t="s">
        <v>198</v>
      </c>
      <c r="B77" s="397"/>
      <c r="C77" s="397"/>
      <c r="D77" s="397"/>
      <c r="E77" s="84"/>
      <c r="F77" s="84"/>
    </row>
    <row r="78" spans="1:7" s="29" customFormat="1" ht="13.8" x14ac:dyDescent="0.3">
      <c r="A78" s="40"/>
      <c r="B78" s="10">
        <v>2018</v>
      </c>
      <c r="C78" s="10">
        <v>2019</v>
      </c>
      <c r="D78" s="10">
        <v>2020</v>
      </c>
      <c r="E78" s="78">
        <v>2021</v>
      </c>
      <c r="F78" s="27">
        <v>2022</v>
      </c>
    </row>
    <row r="79" spans="1:7" s="29" customFormat="1" ht="13.8" x14ac:dyDescent="0.3">
      <c r="A79" s="79" t="s">
        <v>194</v>
      </c>
      <c r="B79" s="148">
        <v>4150</v>
      </c>
      <c r="C79" s="148">
        <v>3508</v>
      </c>
      <c r="D79" s="148">
        <v>3345</v>
      </c>
      <c r="E79" s="149">
        <v>6080</v>
      </c>
      <c r="F79" s="150">
        <v>4991</v>
      </c>
    </row>
    <row r="80" spans="1:7" s="29" customFormat="1" ht="13.8" x14ac:dyDescent="0.3">
      <c r="A80" s="96" t="s">
        <v>199</v>
      </c>
      <c r="B80" s="148">
        <v>338</v>
      </c>
      <c r="C80" s="148">
        <v>219</v>
      </c>
      <c r="D80" s="148">
        <v>154</v>
      </c>
      <c r="E80" s="149">
        <v>384</v>
      </c>
      <c r="F80" s="150">
        <v>271</v>
      </c>
      <c r="G80" s="160"/>
    </row>
    <row r="81" spans="1:7" s="29" customFormat="1" ht="13.8" x14ac:dyDescent="0.3">
      <c r="A81" s="96" t="s">
        <v>83</v>
      </c>
      <c r="B81" s="148">
        <v>3282</v>
      </c>
      <c r="C81" s="148">
        <v>2887</v>
      </c>
      <c r="D81" s="148">
        <v>2815</v>
      </c>
      <c r="E81" s="149">
        <v>4695</v>
      </c>
      <c r="F81" s="150">
        <v>4054</v>
      </c>
      <c r="G81" s="160"/>
    </row>
    <row r="82" spans="1:7" s="29" customFormat="1" ht="13.8" x14ac:dyDescent="0.3">
      <c r="A82" s="96" t="s">
        <v>200</v>
      </c>
      <c r="B82" s="148">
        <v>530</v>
      </c>
      <c r="C82" s="148">
        <v>402</v>
      </c>
      <c r="D82" s="148">
        <v>376</v>
      </c>
      <c r="E82" s="149">
        <v>1001</v>
      </c>
      <c r="F82" s="150">
        <v>666</v>
      </c>
      <c r="G82" s="160"/>
    </row>
    <row r="83" spans="1:7" s="29" customFormat="1" ht="13.8" x14ac:dyDescent="0.3">
      <c r="A83" s="79" t="s">
        <v>195</v>
      </c>
      <c r="B83" s="148">
        <v>11897</v>
      </c>
      <c r="C83" s="148">
        <v>11688</v>
      </c>
      <c r="D83" s="148">
        <v>11899</v>
      </c>
      <c r="E83" s="149">
        <v>12669</v>
      </c>
      <c r="F83" s="150">
        <v>13613</v>
      </c>
      <c r="G83" s="160"/>
    </row>
    <row r="84" spans="1:7" s="29" customFormat="1" ht="13.8" x14ac:dyDescent="0.3">
      <c r="A84" s="96" t="s">
        <v>199</v>
      </c>
      <c r="B84" s="148">
        <v>3135</v>
      </c>
      <c r="C84" s="148">
        <v>2983</v>
      </c>
      <c r="D84" s="148">
        <v>2745</v>
      </c>
      <c r="E84" s="149">
        <v>2629</v>
      </c>
      <c r="F84" s="150">
        <v>2355</v>
      </c>
    </row>
    <row r="85" spans="1:7" s="29" customFormat="1" ht="13.8" x14ac:dyDescent="0.3">
      <c r="A85" s="96" t="s">
        <v>83</v>
      </c>
      <c r="B85" s="148">
        <v>7576</v>
      </c>
      <c r="C85" s="148">
        <v>7792</v>
      </c>
      <c r="D85" s="148">
        <v>8220</v>
      </c>
      <c r="E85" s="149">
        <v>8705</v>
      </c>
      <c r="F85" s="150">
        <v>9830</v>
      </c>
    </row>
    <row r="86" spans="1:7" s="29" customFormat="1" ht="13.8" x14ac:dyDescent="0.3">
      <c r="A86" s="96" t="s">
        <v>200</v>
      </c>
      <c r="B86" s="148">
        <v>1186</v>
      </c>
      <c r="C86" s="148">
        <v>913</v>
      </c>
      <c r="D86" s="148">
        <v>934</v>
      </c>
      <c r="E86" s="149">
        <v>1335</v>
      </c>
      <c r="F86" s="150">
        <v>1428</v>
      </c>
    </row>
    <row r="87" spans="1:7" s="29" customFormat="1" ht="13.8" x14ac:dyDescent="0.3">
      <c r="A87" s="79" t="s">
        <v>196</v>
      </c>
      <c r="B87" s="148" t="s">
        <v>78</v>
      </c>
      <c r="C87" s="148" t="s">
        <v>78</v>
      </c>
      <c r="D87" s="148" t="s">
        <v>78</v>
      </c>
      <c r="E87" s="149">
        <v>222</v>
      </c>
      <c r="F87" s="148" t="s">
        <v>78</v>
      </c>
    </row>
    <row r="88" spans="1:7" s="29" customFormat="1" ht="13.8" x14ac:dyDescent="0.3">
      <c r="A88" s="96" t="s">
        <v>199</v>
      </c>
      <c r="B88" s="148" t="s">
        <v>78</v>
      </c>
      <c r="C88" s="148" t="s">
        <v>78</v>
      </c>
      <c r="D88" s="148" t="s">
        <v>78</v>
      </c>
      <c r="E88" s="149">
        <v>44</v>
      </c>
      <c r="F88" s="148" t="s">
        <v>78</v>
      </c>
    </row>
    <row r="89" spans="1:7" s="29" customFormat="1" ht="13.8" x14ac:dyDescent="0.3">
      <c r="A89" s="96" t="s">
        <v>83</v>
      </c>
      <c r="B89" s="148" t="s">
        <v>78</v>
      </c>
      <c r="C89" s="148" t="s">
        <v>78</v>
      </c>
      <c r="D89" s="148" t="s">
        <v>78</v>
      </c>
      <c r="E89" s="149">
        <v>137</v>
      </c>
      <c r="F89" s="148" t="s">
        <v>78</v>
      </c>
    </row>
    <row r="90" spans="1:7" s="29" customFormat="1" ht="13.8" x14ac:dyDescent="0.3">
      <c r="A90" s="96" t="s">
        <v>200</v>
      </c>
      <c r="B90" s="148" t="s">
        <v>78</v>
      </c>
      <c r="C90" s="148" t="s">
        <v>78</v>
      </c>
      <c r="D90" s="148" t="s">
        <v>78</v>
      </c>
      <c r="E90" s="149">
        <v>41</v>
      </c>
      <c r="F90" s="148" t="s">
        <v>78</v>
      </c>
    </row>
    <row r="91" spans="1:7" s="29" customFormat="1" ht="13.8" x14ac:dyDescent="0.3">
      <c r="A91" s="79" t="s">
        <v>197</v>
      </c>
      <c r="B91" s="148">
        <v>11705</v>
      </c>
      <c r="C91" s="148">
        <v>9071</v>
      </c>
      <c r="D91" s="148">
        <v>8308</v>
      </c>
      <c r="E91" s="149">
        <v>24569</v>
      </c>
      <c r="F91" s="150">
        <v>19465</v>
      </c>
    </row>
    <row r="92" spans="1:7" s="29" customFormat="1" ht="13.8" x14ac:dyDescent="0.3">
      <c r="A92" s="96" t="s">
        <v>199</v>
      </c>
      <c r="B92" s="148">
        <v>2411</v>
      </c>
      <c r="C92" s="148">
        <v>2089</v>
      </c>
      <c r="D92" s="148">
        <v>1818</v>
      </c>
      <c r="E92" s="149">
        <v>5847</v>
      </c>
      <c r="F92" s="192">
        <v>4508</v>
      </c>
    </row>
    <row r="93" spans="1:7" s="29" customFormat="1" ht="13.8" x14ac:dyDescent="0.3">
      <c r="A93" s="96" t="s">
        <v>83</v>
      </c>
      <c r="B93" s="148">
        <v>6775</v>
      </c>
      <c r="C93" s="148">
        <v>5158</v>
      </c>
      <c r="D93" s="148">
        <v>4815</v>
      </c>
      <c r="E93" s="149">
        <v>13093</v>
      </c>
      <c r="F93" s="192">
        <v>11305</v>
      </c>
    </row>
    <row r="94" spans="1:7" s="29" customFormat="1" ht="13.8" x14ac:dyDescent="0.3">
      <c r="A94" s="96" t="s">
        <v>200</v>
      </c>
      <c r="B94" s="148">
        <v>2519</v>
      </c>
      <c r="C94" s="148">
        <v>1824</v>
      </c>
      <c r="D94" s="148">
        <v>1675</v>
      </c>
      <c r="E94" s="154">
        <v>5629</v>
      </c>
      <c r="F94" s="192">
        <v>3652</v>
      </c>
    </row>
    <row r="95" spans="1:7" x14ac:dyDescent="0.3">
      <c r="A95" s="63"/>
    </row>
    <row r="96" spans="1:7" s="29" customFormat="1" ht="13.8" x14ac:dyDescent="0.3">
      <c r="A96" s="397" t="s">
        <v>61</v>
      </c>
      <c r="B96" s="397"/>
      <c r="C96" s="397"/>
      <c r="D96" s="397"/>
      <c r="E96" s="84"/>
      <c r="F96" s="84"/>
    </row>
    <row r="97" spans="1:6" s="29" customFormat="1" ht="13.8" x14ac:dyDescent="0.3">
      <c r="A97" s="40"/>
      <c r="B97" s="10">
        <v>2018</v>
      </c>
      <c r="C97" s="10">
        <v>2019</v>
      </c>
      <c r="D97" s="10">
        <v>2020</v>
      </c>
      <c r="E97" s="78">
        <v>2021</v>
      </c>
      <c r="F97" s="27">
        <v>2022</v>
      </c>
    </row>
    <row r="98" spans="1:6" s="29" customFormat="1" ht="26.4" x14ac:dyDescent="0.3">
      <c r="A98" s="189" t="s">
        <v>206</v>
      </c>
      <c r="B98" s="155">
        <v>14.1</v>
      </c>
      <c r="C98" s="155">
        <v>8.1</v>
      </c>
      <c r="D98" s="155">
        <v>9.5</v>
      </c>
      <c r="E98" s="156">
        <v>5</v>
      </c>
      <c r="F98" s="157">
        <v>12.4</v>
      </c>
    </row>
    <row r="99" spans="1:6" s="103" customFormat="1" ht="13.8" x14ac:dyDescent="0.3">
      <c r="A99" s="405" t="s">
        <v>970</v>
      </c>
      <c r="B99" s="405"/>
      <c r="C99" s="405"/>
      <c r="D99" s="405"/>
      <c r="E99" s="405"/>
      <c r="F99" s="406"/>
    </row>
    <row r="100" spans="1:6" s="29" customFormat="1" ht="13.8" x14ac:dyDescent="0.3">
      <c r="A100" s="402" t="s">
        <v>207</v>
      </c>
      <c r="B100" s="403"/>
      <c r="C100" s="403"/>
      <c r="D100" s="403"/>
      <c r="E100" s="403"/>
      <c r="F100" s="404"/>
    </row>
    <row r="101" spans="1:6" s="29" customFormat="1" ht="13.8" x14ac:dyDescent="0.3">
      <c r="A101" s="96" t="s">
        <v>107</v>
      </c>
      <c r="B101" s="148" t="s">
        <v>78</v>
      </c>
      <c r="C101" s="155">
        <v>19.100000000000001</v>
      </c>
      <c r="D101" s="155">
        <v>40.799999999999997</v>
      </c>
      <c r="E101" s="156">
        <v>5.9</v>
      </c>
      <c r="F101" s="161">
        <v>24.490170861657173</v>
      </c>
    </row>
    <row r="102" spans="1:6" s="29" customFormat="1" ht="13.8" x14ac:dyDescent="0.3">
      <c r="A102" s="96" t="s">
        <v>108</v>
      </c>
      <c r="B102" s="148" t="s">
        <v>78</v>
      </c>
      <c r="C102" s="155">
        <v>13.5</v>
      </c>
      <c r="D102" s="155">
        <v>31.3</v>
      </c>
      <c r="E102" s="156">
        <v>4.7</v>
      </c>
      <c r="F102" s="161">
        <v>15.074518356961105</v>
      </c>
    </row>
    <row r="103" spans="1:6" s="29" customFormat="1" ht="13.8" x14ac:dyDescent="0.3">
      <c r="A103" s="402" t="s">
        <v>208</v>
      </c>
      <c r="B103" s="403"/>
      <c r="C103" s="403"/>
      <c r="D103" s="403"/>
      <c r="E103" s="403"/>
      <c r="F103" s="404"/>
    </row>
    <row r="104" spans="1:6" s="29" customFormat="1" ht="13.8" x14ac:dyDescent="0.3">
      <c r="A104" s="96" t="s">
        <v>199</v>
      </c>
      <c r="B104" s="148" t="s">
        <v>78</v>
      </c>
      <c r="C104" s="155">
        <v>26.6</v>
      </c>
      <c r="D104" s="155">
        <v>40.700000000000003</v>
      </c>
      <c r="E104" s="156">
        <v>9.1</v>
      </c>
      <c r="F104" s="185" t="s">
        <v>78</v>
      </c>
    </row>
    <row r="105" spans="1:6" s="29" customFormat="1" ht="13.8" x14ac:dyDescent="0.3">
      <c r="A105" s="96" t="s">
        <v>83</v>
      </c>
      <c r="B105" s="148" t="s">
        <v>78</v>
      </c>
      <c r="C105" s="155">
        <v>12.9</v>
      </c>
      <c r="D105" s="155">
        <v>32</v>
      </c>
      <c r="E105" s="156">
        <v>5.3</v>
      </c>
      <c r="F105" s="185" t="s">
        <v>78</v>
      </c>
    </row>
    <row r="106" spans="1:6" s="29" customFormat="1" ht="13.8" x14ac:dyDescent="0.3">
      <c r="A106" s="96" t="s">
        <v>200</v>
      </c>
      <c r="B106" s="148" t="s">
        <v>78</v>
      </c>
      <c r="C106" s="155">
        <v>10.3</v>
      </c>
      <c r="D106" s="155">
        <v>34.1</v>
      </c>
      <c r="E106" s="156">
        <v>1.4</v>
      </c>
      <c r="F106" s="185" t="s">
        <v>78</v>
      </c>
    </row>
    <row r="107" spans="1:6" s="103" customFormat="1" ht="13.8" x14ac:dyDescent="0.3">
      <c r="B107" s="186"/>
      <c r="C107" s="187"/>
      <c r="D107" s="187"/>
      <c r="E107" s="188"/>
      <c r="F107" s="190"/>
    </row>
    <row r="108" spans="1:6" s="29" customFormat="1" ht="13.8" x14ac:dyDescent="0.3">
      <c r="A108" s="397" t="s">
        <v>205</v>
      </c>
      <c r="B108" s="397"/>
      <c r="C108" s="397"/>
      <c r="D108" s="397"/>
      <c r="E108" s="84"/>
      <c r="F108" s="84"/>
    </row>
    <row r="109" spans="1:6" s="29" customFormat="1" ht="13.8" x14ac:dyDescent="0.3">
      <c r="A109" s="40"/>
      <c r="B109" s="10">
        <v>2018</v>
      </c>
      <c r="C109" s="10">
        <v>2019</v>
      </c>
      <c r="D109" s="10">
        <v>2020</v>
      </c>
      <c r="E109" s="78">
        <v>2021</v>
      </c>
      <c r="F109" s="27">
        <v>2022</v>
      </c>
    </row>
    <row r="110" spans="1:6" s="29" customFormat="1" ht="26.4" x14ac:dyDescent="0.3">
      <c r="A110" s="79" t="s">
        <v>209</v>
      </c>
      <c r="B110" s="148">
        <v>3460</v>
      </c>
      <c r="C110" s="148">
        <v>3289</v>
      </c>
      <c r="D110" s="148">
        <v>4903</v>
      </c>
      <c r="E110" s="149">
        <v>2755</v>
      </c>
      <c r="F110" s="158">
        <v>3152</v>
      </c>
    </row>
    <row r="111" spans="1:6" s="29" customFormat="1" ht="13.8" x14ac:dyDescent="0.3">
      <c r="A111" s="402" t="s">
        <v>207</v>
      </c>
      <c r="B111" s="403"/>
      <c r="C111" s="403"/>
      <c r="D111" s="403"/>
      <c r="E111" s="403"/>
      <c r="F111" s="404"/>
    </row>
    <row r="112" spans="1:6" s="29" customFormat="1" ht="13.8" x14ac:dyDescent="0.3">
      <c r="A112" s="96" t="s">
        <v>107</v>
      </c>
      <c r="B112" s="148" t="s">
        <v>78</v>
      </c>
      <c r="C112" s="148">
        <v>992</v>
      </c>
      <c r="D112" s="148">
        <v>1425</v>
      </c>
      <c r="E112" s="149">
        <v>1037</v>
      </c>
      <c r="F112" s="150">
        <v>843</v>
      </c>
    </row>
    <row r="113" spans="1:6" s="29" customFormat="1" ht="13.8" x14ac:dyDescent="0.3">
      <c r="A113" s="96" t="s">
        <v>108</v>
      </c>
      <c r="B113" s="148" t="s">
        <v>78</v>
      </c>
      <c r="C113" s="148">
        <v>2385</v>
      </c>
      <c r="D113" s="148">
        <v>3478</v>
      </c>
      <c r="E113" s="149">
        <v>1718</v>
      </c>
      <c r="F113" s="150">
        <v>2309</v>
      </c>
    </row>
    <row r="114" spans="1:6" s="103" customFormat="1" ht="23.55" customHeight="1" x14ac:dyDescent="0.3">
      <c r="A114" s="394" t="s">
        <v>969</v>
      </c>
      <c r="B114" s="394"/>
      <c r="C114" s="394"/>
      <c r="D114" s="394"/>
      <c r="E114" s="394"/>
      <c r="F114" s="394"/>
    </row>
    <row r="115" spans="1:6" s="29" customFormat="1" ht="13.8" x14ac:dyDescent="0.3">
      <c r="A115" s="402" t="s">
        <v>208</v>
      </c>
      <c r="B115" s="403"/>
      <c r="C115" s="403"/>
      <c r="D115" s="403"/>
      <c r="E115" s="403"/>
      <c r="F115" s="404"/>
    </row>
    <row r="116" spans="1:6" s="29" customFormat="1" ht="13.8" x14ac:dyDescent="0.3">
      <c r="A116" s="96" t="s">
        <v>199</v>
      </c>
      <c r="B116" s="148" t="s">
        <v>78</v>
      </c>
      <c r="C116" s="148">
        <v>1542</v>
      </c>
      <c r="D116" s="148">
        <v>1639</v>
      </c>
      <c r="E116" s="149">
        <v>1220</v>
      </c>
      <c r="F116" s="150">
        <v>1322</v>
      </c>
    </row>
    <row r="117" spans="1:6" s="29" customFormat="1" ht="13.8" x14ac:dyDescent="0.3">
      <c r="A117" s="96" t="s">
        <v>83</v>
      </c>
      <c r="B117" s="148" t="s">
        <v>78</v>
      </c>
      <c r="C117" s="148">
        <v>1737</v>
      </c>
      <c r="D117" s="148">
        <v>2973</v>
      </c>
      <c r="E117" s="149">
        <v>1352</v>
      </c>
      <c r="F117" s="150">
        <v>1662</v>
      </c>
    </row>
    <row r="118" spans="1:6" s="29" customFormat="1" ht="13.8" x14ac:dyDescent="0.3">
      <c r="A118" s="96" t="s">
        <v>200</v>
      </c>
      <c r="B118" s="148" t="s">
        <v>78</v>
      </c>
      <c r="C118" s="148">
        <v>97</v>
      </c>
      <c r="D118" s="148">
        <v>291</v>
      </c>
      <c r="E118" s="149">
        <v>183</v>
      </c>
      <c r="F118" s="150">
        <v>168</v>
      </c>
    </row>
    <row r="119" spans="1:6" s="29" customFormat="1" ht="26.4" x14ac:dyDescent="0.3">
      <c r="A119" s="79" t="s">
        <v>210</v>
      </c>
      <c r="B119" s="148">
        <v>3387</v>
      </c>
      <c r="C119" s="148">
        <v>3768</v>
      </c>
      <c r="D119" s="148">
        <v>3859</v>
      </c>
      <c r="E119" s="149">
        <v>2232</v>
      </c>
      <c r="F119" s="158">
        <v>6813</v>
      </c>
    </row>
    <row r="120" spans="1:6" s="29" customFormat="1" ht="13.8" x14ac:dyDescent="0.3">
      <c r="A120" s="402" t="s">
        <v>207</v>
      </c>
      <c r="B120" s="403"/>
      <c r="C120" s="403"/>
      <c r="D120" s="403"/>
      <c r="E120" s="403"/>
      <c r="F120" s="404"/>
    </row>
    <row r="121" spans="1:6" s="29" customFormat="1" ht="13.8" x14ac:dyDescent="0.3">
      <c r="A121" s="96" t="s">
        <v>107</v>
      </c>
      <c r="B121" s="148" t="s">
        <v>78</v>
      </c>
      <c r="C121" s="148">
        <v>1453</v>
      </c>
      <c r="D121" s="148">
        <v>2145</v>
      </c>
      <c r="E121" s="149">
        <v>797</v>
      </c>
      <c r="F121" s="150">
        <v>2666</v>
      </c>
    </row>
    <row r="122" spans="1:6" s="29" customFormat="1" ht="13.8" x14ac:dyDescent="0.3">
      <c r="A122" s="96" t="s">
        <v>108</v>
      </c>
      <c r="B122" s="148" t="s">
        <v>78</v>
      </c>
      <c r="C122" s="148">
        <v>2236</v>
      </c>
      <c r="D122" s="148">
        <v>4039</v>
      </c>
      <c r="E122" s="149">
        <v>1435</v>
      </c>
      <c r="F122" s="150">
        <v>4147</v>
      </c>
    </row>
    <row r="123" spans="1:6" s="29" customFormat="1" ht="13.8" x14ac:dyDescent="0.3">
      <c r="A123" s="402" t="s">
        <v>208</v>
      </c>
      <c r="B123" s="403"/>
      <c r="C123" s="403"/>
      <c r="D123" s="403"/>
      <c r="E123" s="403"/>
      <c r="F123" s="404"/>
    </row>
    <row r="124" spans="1:6" s="29" customFormat="1" ht="13.8" x14ac:dyDescent="0.3">
      <c r="A124" s="96" t="s">
        <v>199</v>
      </c>
      <c r="B124" s="148" t="s">
        <v>78</v>
      </c>
      <c r="C124" s="148">
        <v>1287</v>
      </c>
      <c r="D124" s="148">
        <v>1486</v>
      </c>
      <c r="E124" s="149">
        <v>728</v>
      </c>
      <c r="F124" s="185" t="s">
        <v>78</v>
      </c>
    </row>
    <row r="125" spans="1:6" s="29" customFormat="1" ht="13.8" x14ac:dyDescent="0.3">
      <c r="A125" s="96" t="s">
        <v>83</v>
      </c>
      <c r="B125" s="148" t="s">
        <v>78</v>
      </c>
      <c r="C125" s="148">
        <v>2025</v>
      </c>
      <c r="D125" s="148">
        <v>3751</v>
      </c>
      <c r="E125" s="149">
        <v>1342</v>
      </c>
      <c r="F125" s="185" t="s">
        <v>78</v>
      </c>
    </row>
    <row r="126" spans="1:6" s="29" customFormat="1" ht="13.8" x14ac:dyDescent="0.3">
      <c r="A126" s="96" t="s">
        <v>200</v>
      </c>
      <c r="B126" s="148" t="s">
        <v>78</v>
      </c>
      <c r="C126" s="148">
        <v>376</v>
      </c>
      <c r="D126" s="148">
        <v>947</v>
      </c>
      <c r="E126" s="149">
        <v>162</v>
      </c>
      <c r="F126" s="185" t="s">
        <v>78</v>
      </c>
    </row>
    <row r="127" spans="1:6" x14ac:dyDescent="0.3">
      <c r="A127" s="63"/>
    </row>
    <row r="128" spans="1:6" s="29" customFormat="1" ht="13.8" x14ac:dyDescent="0.3">
      <c r="A128" s="397" t="s">
        <v>217</v>
      </c>
      <c r="B128" s="397"/>
      <c r="C128" s="397"/>
      <c r="D128" s="397"/>
      <c r="E128" s="84"/>
      <c r="F128" s="84"/>
    </row>
    <row r="129" spans="1:6" s="29" customFormat="1" ht="13.8" x14ac:dyDescent="0.3">
      <c r="A129" s="40"/>
      <c r="B129" s="10">
        <v>2018</v>
      </c>
      <c r="C129" s="10">
        <v>2019</v>
      </c>
      <c r="D129" s="10">
        <v>2020</v>
      </c>
      <c r="E129" s="78">
        <v>2021</v>
      </c>
      <c r="F129" s="27">
        <v>2022</v>
      </c>
    </row>
    <row r="130" spans="1:6" s="29" customFormat="1" ht="17.55" customHeight="1" x14ac:dyDescent="0.3">
      <c r="A130" s="407" t="s">
        <v>218</v>
      </c>
      <c r="B130" s="403"/>
      <c r="C130" s="403"/>
      <c r="D130" s="403"/>
      <c r="E130" s="403"/>
      <c r="F130" s="404"/>
    </row>
    <row r="131" spans="1:6" s="29" customFormat="1" ht="13.8" x14ac:dyDescent="0.3">
      <c r="A131" s="96" t="s">
        <v>107</v>
      </c>
      <c r="B131" s="148">
        <v>21163</v>
      </c>
      <c r="C131" s="155">
        <v>25399</v>
      </c>
      <c r="D131" s="148">
        <v>29542.347826086956</v>
      </c>
      <c r="E131" s="151" t="s">
        <v>78</v>
      </c>
      <c r="F131" s="192">
        <v>47354</v>
      </c>
    </row>
    <row r="132" spans="1:6" s="29" customFormat="1" ht="13.8" x14ac:dyDescent="0.3">
      <c r="A132" s="96" t="s">
        <v>108</v>
      </c>
      <c r="B132" s="148">
        <v>23067.670000000002</v>
      </c>
      <c r="C132" s="155">
        <v>27938.9</v>
      </c>
      <c r="D132" s="148">
        <v>39656.583333333336</v>
      </c>
      <c r="E132" s="151" t="s">
        <v>78</v>
      </c>
      <c r="F132" s="192">
        <v>51722</v>
      </c>
    </row>
    <row r="133" spans="1:6" x14ac:dyDescent="0.3">
      <c r="A133" s="63"/>
    </row>
    <row r="134" spans="1:6" s="29" customFormat="1" ht="13.8" x14ac:dyDescent="0.3">
      <c r="A134" s="397" t="s">
        <v>219</v>
      </c>
      <c r="B134" s="397"/>
      <c r="C134" s="397"/>
      <c r="D134" s="397"/>
      <c r="E134" s="84"/>
      <c r="F134" s="84"/>
    </row>
    <row r="135" spans="1:6" s="29" customFormat="1" ht="13.8" x14ac:dyDescent="0.3">
      <c r="A135" s="40"/>
      <c r="B135" s="10">
        <v>2018</v>
      </c>
      <c r="C135" s="10">
        <v>2019</v>
      </c>
      <c r="D135" s="10">
        <v>2020</v>
      </c>
      <c r="E135" s="78">
        <v>2021</v>
      </c>
      <c r="F135" s="27">
        <v>2022</v>
      </c>
    </row>
    <row r="136" spans="1:6" s="29" customFormat="1" ht="17.55" customHeight="1" x14ac:dyDescent="0.3">
      <c r="A136" s="402" t="s">
        <v>220</v>
      </c>
      <c r="B136" s="403"/>
      <c r="C136" s="403"/>
      <c r="D136" s="403"/>
      <c r="E136" s="403"/>
      <c r="F136" s="404"/>
    </row>
    <row r="137" spans="1:6" s="29" customFormat="1" ht="13.8" x14ac:dyDescent="0.3">
      <c r="A137" s="96" t="s">
        <v>221</v>
      </c>
      <c r="B137" s="148" t="s">
        <v>78</v>
      </c>
      <c r="C137" s="148" t="s">
        <v>78</v>
      </c>
      <c r="D137" s="148">
        <v>85</v>
      </c>
      <c r="E137" s="151" t="s">
        <v>78</v>
      </c>
      <c r="F137" s="150">
        <v>83</v>
      </c>
    </row>
    <row r="138" spans="1:6" s="29" customFormat="1" ht="13.8" x14ac:dyDescent="0.3">
      <c r="A138" s="96" t="s">
        <v>222</v>
      </c>
      <c r="B138" s="148" t="s">
        <v>78</v>
      </c>
      <c r="C138" s="148" t="s">
        <v>78</v>
      </c>
      <c r="D138" s="148">
        <v>85</v>
      </c>
      <c r="E138" s="151" t="s">
        <v>78</v>
      </c>
      <c r="F138" s="150">
        <v>81</v>
      </c>
    </row>
    <row r="139" spans="1:6" s="29" customFormat="1" ht="17.55" customHeight="1" x14ac:dyDescent="0.3">
      <c r="A139" s="402" t="s">
        <v>223</v>
      </c>
      <c r="B139" s="403"/>
      <c r="C139" s="403"/>
      <c r="D139" s="403"/>
      <c r="E139" s="403"/>
      <c r="F139" s="404"/>
    </row>
    <row r="140" spans="1:6" s="29" customFormat="1" ht="13.8" x14ac:dyDescent="0.3">
      <c r="A140" s="96" t="s">
        <v>107</v>
      </c>
      <c r="B140" s="148">
        <v>6</v>
      </c>
      <c r="C140" s="148">
        <v>7</v>
      </c>
      <c r="D140" s="148">
        <v>7</v>
      </c>
      <c r="E140" s="159" t="s">
        <v>78</v>
      </c>
      <c r="F140" s="150">
        <v>240</v>
      </c>
    </row>
    <row r="141" spans="1:6" s="29" customFormat="1" ht="13.8" x14ac:dyDescent="0.3">
      <c r="A141" s="96" t="s">
        <v>108</v>
      </c>
      <c r="B141" s="148">
        <v>7</v>
      </c>
      <c r="C141" s="148">
        <v>8</v>
      </c>
      <c r="D141" s="148">
        <v>8</v>
      </c>
      <c r="E141" s="159" t="s">
        <v>78</v>
      </c>
      <c r="F141" s="150">
        <v>270</v>
      </c>
    </row>
    <row r="142" spans="1:6" x14ac:dyDescent="0.3">
      <c r="A142" s="63"/>
    </row>
    <row r="143" spans="1:6" s="29" customFormat="1" ht="13.8" x14ac:dyDescent="0.3">
      <c r="A143" s="397" t="s">
        <v>229</v>
      </c>
      <c r="B143" s="397"/>
      <c r="C143" s="397"/>
      <c r="D143" s="397"/>
      <c r="E143" s="84"/>
      <c r="F143" s="84"/>
    </row>
    <row r="144" spans="1:6" s="29" customFormat="1" ht="13.8" x14ac:dyDescent="0.3">
      <c r="A144" s="40"/>
      <c r="B144" s="10">
        <v>2018</v>
      </c>
      <c r="C144" s="10">
        <v>2019</v>
      </c>
      <c r="D144" s="10">
        <v>2020</v>
      </c>
      <c r="E144" s="78">
        <v>2021</v>
      </c>
      <c r="F144" s="27">
        <v>2022</v>
      </c>
    </row>
    <row r="145" spans="1:6" s="29" customFormat="1" ht="26.4" x14ac:dyDescent="0.3">
      <c r="A145" s="79" t="s">
        <v>230</v>
      </c>
      <c r="B145" s="148">
        <v>725808</v>
      </c>
      <c r="C145" s="148" t="s">
        <v>78</v>
      </c>
      <c r="D145" s="148">
        <v>754680</v>
      </c>
      <c r="E145" s="149">
        <v>1817868</v>
      </c>
      <c r="F145" s="150">
        <v>2019643</v>
      </c>
    </row>
    <row r="146" spans="1:6" s="29" customFormat="1" ht="17.55" customHeight="1" x14ac:dyDescent="0.3">
      <c r="A146" s="402" t="s">
        <v>231</v>
      </c>
      <c r="B146" s="403"/>
      <c r="C146" s="403"/>
      <c r="D146" s="403"/>
      <c r="E146" s="403"/>
      <c r="F146" s="404"/>
    </row>
    <row r="147" spans="1:6" s="29" customFormat="1" ht="13.8" x14ac:dyDescent="0.3">
      <c r="A147" s="96" t="s">
        <v>232</v>
      </c>
      <c r="B147" s="148">
        <v>193324</v>
      </c>
      <c r="C147" s="148" t="s">
        <v>78</v>
      </c>
      <c r="D147" s="148">
        <v>136574</v>
      </c>
      <c r="E147" s="149">
        <v>193992</v>
      </c>
      <c r="F147" s="150">
        <v>291503</v>
      </c>
    </row>
    <row r="148" spans="1:6" s="29" customFormat="1" ht="26.4" x14ac:dyDescent="0.3">
      <c r="A148" s="96" t="s">
        <v>233</v>
      </c>
      <c r="B148" s="148">
        <v>319256</v>
      </c>
      <c r="C148" s="148" t="s">
        <v>78</v>
      </c>
      <c r="D148" s="148">
        <v>221028</v>
      </c>
      <c r="E148" s="149">
        <v>448018</v>
      </c>
      <c r="F148" s="150">
        <v>574314</v>
      </c>
    </row>
    <row r="149" spans="1:6" s="29" customFormat="1" ht="13.8" x14ac:dyDescent="0.3">
      <c r="A149" s="96" t="s">
        <v>234</v>
      </c>
      <c r="B149" s="148">
        <v>213228</v>
      </c>
      <c r="C149" s="148" t="s">
        <v>78</v>
      </c>
      <c r="D149" s="148">
        <v>397078</v>
      </c>
      <c r="E149" s="149">
        <v>1175858</v>
      </c>
      <c r="F149" s="150">
        <v>1153826</v>
      </c>
    </row>
    <row r="150" spans="1:6" s="29" customFormat="1" ht="17.55" customHeight="1" x14ac:dyDescent="0.3">
      <c r="A150" s="402" t="s">
        <v>207</v>
      </c>
      <c r="B150" s="403"/>
      <c r="C150" s="403"/>
      <c r="D150" s="403"/>
      <c r="E150" s="403"/>
      <c r="F150" s="404"/>
    </row>
    <row r="151" spans="1:6" s="29" customFormat="1" ht="13.8" x14ac:dyDescent="0.3">
      <c r="A151" s="96" t="s">
        <v>107</v>
      </c>
      <c r="B151" s="148">
        <v>214287</v>
      </c>
      <c r="C151" s="148" t="s">
        <v>78</v>
      </c>
      <c r="D151" s="148">
        <v>118131</v>
      </c>
      <c r="E151" s="149">
        <v>351700</v>
      </c>
      <c r="F151" s="150">
        <v>319054</v>
      </c>
    </row>
    <row r="152" spans="1:6" s="29" customFormat="1" ht="13.8" x14ac:dyDescent="0.3">
      <c r="A152" s="96" t="s">
        <v>108</v>
      </c>
      <c r="B152" s="148">
        <v>511521</v>
      </c>
      <c r="C152" s="148" t="s">
        <v>78</v>
      </c>
      <c r="D152" s="148">
        <v>636549</v>
      </c>
      <c r="E152" s="149">
        <v>1466168</v>
      </c>
      <c r="F152" s="150">
        <v>1700589</v>
      </c>
    </row>
    <row r="153" spans="1:6" x14ac:dyDescent="0.3">
      <c r="A153" s="63"/>
    </row>
    <row r="154" spans="1:6" s="29" customFormat="1" ht="13.8" x14ac:dyDescent="0.3">
      <c r="A154" s="397" t="s">
        <v>211</v>
      </c>
      <c r="B154" s="397"/>
      <c r="C154" s="397"/>
      <c r="D154" s="397"/>
      <c r="E154" s="84"/>
      <c r="F154" s="84"/>
    </row>
    <row r="155" spans="1:6" s="29" customFormat="1" ht="13.8" x14ac:dyDescent="0.3">
      <c r="A155" s="40"/>
      <c r="B155" s="10">
        <v>2018</v>
      </c>
      <c r="C155" s="10">
        <v>2019</v>
      </c>
      <c r="D155" s="10">
        <v>2020</v>
      </c>
      <c r="E155" s="78">
        <v>2021</v>
      </c>
      <c r="F155" s="27">
        <v>2022</v>
      </c>
    </row>
    <row r="156" spans="1:6" s="29" customFormat="1" ht="66" x14ac:dyDescent="0.3">
      <c r="A156" s="79" t="s">
        <v>212</v>
      </c>
      <c r="B156" s="148" t="s">
        <v>78</v>
      </c>
      <c r="C156" s="148">
        <v>413</v>
      </c>
      <c r="D156" s="148">
        <v>566</v>
      </c>
      <c r="E156" s="149">
        <v>562</v>
      </c>
      <c r="F156" s="150">
        <v>458</v>
      </c>
    </row>
    <row r="157" spans="1:6" s="29" customFormat="1" ht="13.8" x14ac:dyDescent="0.3">
      <c r="A157" s="96" t="s">
        <v>107</v>
      </c>
      <c r="B157" s="148" t="s">
        <v>78</v>
      </c>
      <c r="C157" s="148">
        <v>404</v>
      </c>
      <c r="D157" s="148">
        <v>561</v>
      </c>
      <c r="E157" s="149">
        <v>558</v>
      </c>
      <c r="F157" s="150">
        <v>455</v>
      </c>
    </row>
    <row r="158" spans="1:6" s="29" customFormat="1" ht="13.8" x14ac:dyDescent="0.3">
      <c r="A158" s="96" t="s">
        <v>108</v>
      </c>
      <c r="B158" s="148" t="s">
        <v>78</v>
      </c>
      <c r="C158" s="148">
        <v>9</v>
      </c>
      <c r="D158" s="148">
        <v>5</v>
      </c>
      <c r="E158" s="149">
        <v>4</v>
      </c>
      <c r="F158" s="150">
        <v>3</v>
      </c>
    </row>
    <row r="159" spans="1:6" s="29" customFormat="1" ht="79.2" x14ac:dyDescent="0.3">
      <c r="A159" s="79" t="s">
        <v>213</v>
      </c>
      <c r="B159" s="148" t="s">
        <v>78</v>
      </c>
      <c r="C159" s="148">
        <v>324</v>
      </c>
      <c r="D159" s="148">
        <v>187</v>
      </c>
      <c r="E159" s="149">
        <v>145</v>
      </c>
      <c r="F159" s="150">
        <v>515</v>
      </c>
    </row>
    <row r="160" spans="1:6" s="29" customFormat="1" ht="13.8" x14ac:dyDescent="0.3">
      <c r="A160" s="96" t="s">
        <v>107</v>
      </c>
      <c r="B160" s="148" t="s">
        <v>78</v>
      </c>
      <c r="C160" s="148">
        <v>318</v>
      </c>
      <c r="D160" s="148">
        <v>186</v>
      </c>
      <c r="E160" s="149">
        <v>142</v>
      </c>
      <c r="F160" s="150">
        <v>494</v>
      </c>
    </row>
    <row r="161" spans="1:6" s="29" customFormat="1" ht="13.8" x14ac:dyDescent="0.3">
      <c r="A161" s="96" t="s">
        <v>108</v>
      </c>
      <c r="B161" s="148" t="s">
        <v>78</v>
      </c>
      <c r="C161" s="148">
        <v>6</v>
      </c>
      <c r="D161" s="148">
        <v>1</v>
      </c>
      <c r="E161" s="149">
        <v>3</v>
      </c>
      <c r="F161" s="150">
        <v>21</v>
      </c>
    </row>
    <row r="162" spans="1:6" s="29" customFormat="1" ht="132" x14ac:dyDescent="0.3">
      <c r="A162" s="79" t="s">
        <v>214</v>
      </c>
      <c r="B162" s="148" t="s">
        <v>78</v>
      </c>
      <c r="C162" s="148">
        <v>212</v>
      </c>
      <c r="D162" s="148">
        <v>167</v>
      </c>
      <c r="E162" s="149">
        <v>120</v>
      </c>
      <c r="F162" s="150">
        <v>321</v>
      </c>
    </row>
    <row r="163" spans="1:6" s="29" customFormat="1" ht="13.8" x14ac:dyDescent="0.3">
      <c r="A163" s="96" t="s">
        <v>107</v>
      </c>
      <c r="B163" s="148" t="s">
        <v>78</v>
      </c>
      <c r="C163" s="148">
        <v>206</v>
      </c>
      <c r="D163" s="148">
        <v>166</v>
      </c>
      <c r="E163" s="149">
        <v>118</v>
      </c>
      <c r="F163" s="150">
        <v>319</v>
      </c>
    </row>
    <row r="164" spans="1:6" s="29" customFormat="1" ht="13.8" x14ac:dyDescent="0.3">
      <c r="A164" s="96" t="s">
        <v>108</v>
      </c>
      <c r="B164" s="148" t="s">
        <v>78</v>
      </c>
      <c r="C164" s="148">
        <v>6</v>
      </c>
      <c r="D164" s="148">
        <v>1</v>
      </c>
      <c r="E164" s="149">
        <v>2</v>
      </c>
      <c r="F164" s="150">
        <v>2</v>
      </c>
    </row>
    <row r="165" spans="1:6" s="103" customFormat="1" ht="30.45" customHeight="1" x14ac:dyDescent="0.3">
      <c r="A165" s="394" t="s">
        <v>962</v>
      </c>
      <c r="B165" s="394"/>
      <c r="C165" s="394"/>
      <c r="D165" s="394"/>
      <c r="E165" s="394"/>
      <c r="F165" s="394"/>
    </row>
    <row r="166" spans="1:6" s="60" customFormat="1" ht="13.8" x14ac:dyDescent="0.3">
      <c r="A166" s="245"/>
      <c r="B166" s="245"/>
      <c r="C166" s="245"/>
      <c r="D166" s="245"/>
      <c r="E166" s="245"/>
      <c r="F166" s="246"/>
    </row>
    <row r="167" spans="1:6" s="29" customFormat="1" ht="92.4" x14ac:dyDescent="0.3">
      <c r="A167" s="79" t="s">
        <v>215</v>
      </c>
      <c r="B167" s="148" t="s">
        <v>78</v>
      </c>
      <c r="C167" s="148">
        <v>404</v>
      </c>
      <c r="D167" s="148">
        <v>290</v>
      </c>
      <c r="E167" s="149">
        <v>371</v>
      </c>
      <c r="F167" s="150">
        <v>515</v>
      </c>
    </row>
    <row r="168" spans="1:6" s="29" customFormat="1" ht="13.8" x14ac:dyDescent="0.3">
      <c r="A168" s="96" t="s">
        <v>107</v>
      </c>
      <c r="B168" s="148" t="s">
        <v>78</v>
      </c>
      <c r="C168" s="148">
        <v>391</v>
      </c>
      <c r="D168" s="148">
        <v>287</v>
      </c>
      <c r="E168" s="149">
        <v>365</v>
      </c>
      <c r="F168" s="150">
        <v>494</v>
      </c>
    </row>
    <row r="169" spans="1:6" s="29" customFormat="1" ht="13.8" x14ac:dyDescent="0.3">
      <c r="A169" s="96" t="s">
        <v>108</v>
      </c>
      <c r="B169" s="148" t="s">
        <v>78</v>
      </c>
      <c r="C169" s="148">
        <v>13</v>
      </c>
      <c r="D169" s="148">
        <v>3</v>
      </c>
      <c r="E169" s="149">
        <v>6</v>
      </c>
      <c r="F169" s="150">
        <v>21</v>
      </c>
    </row>
    <row r="170" spans="1:6" x14ac:dyDescent="0.3">
      <c r="A170" s="63"/>
    </row>
    <row r="171" spans="1:6" s="29" customFormat="1" ht="13.8" x14ac:dyDescent="0.3">
      <c r="A171" s="397" t="s">
        <v>916</v>
      </c>
      <c r="B171" s="397"/>
      <c r="C171" s="397"/>
      <c r="D171" s="397"/>
      <c r="E171" s="84"/>
      <c r="F171" s="84"/>
    </row>
    <row r="172" spans="1:6" s="29" customFormat="1" ht="13.8" x14ac:dyDescent="0.3">
      <c r="A172" s="40"/>
      <c r="B172" s="10">
        <v>2018</v>
      </c>
      <c r="C172" s="10">
        <v>2019</v>
      </c>
      <c r="D172" s="10">
        <v>2020</v>
      </c>
      <c r="E172" s="78">
        <v>2021</v>
      </c>
      <c r="F172" s="27">
        <v>2022</v>
      </c>
    </row>
    <row r="173" spans="1:6" s="29" customFormat="1" ht="52.8" x14ac:dyDescent="0.3">
      <c r="A173" s="79" t="s">
        <v>216</v>
      </c>
      <c r="B173" s="148" t="s">
        <v>78</v>
      </c>
      <c r="C173" s="148">
        <v>80</v>
      </c>
      <c r="D173" s="148">
        <v>64</v>
      </c>
      <c r="E173" s="149">
        <v>68</v>
      </c>
      <c r="F173" s="150">
        <v>100</v>
      </c>
    </row>
    <row r="174" spans="1:6" s="29" customFormat="1" ht="13.8" x14ac:dyDescent="0.3">
      <c r="A174" s="96" t="s">
        <v>107</v>
      </c>
      <c r="B174" s="148" t="s">
        <v>78</v>
      </c>
      <c r="C174" s="148">
        <v>81</v>
      </c>
      <c r="D174" s="148">
        <v>65</v>
      </c>
      <c r="E174" s="149">
        <v>68</v>
      </c>
      <c r="F174" s="150">
        <v>100</v>
      </c>
    </row>
    <row r="175" spans="1:6" s="29" customFormat="1" ht="13.8" x14ac:dyDescent="0.3">
      <c r="A175" s="96" t="s">
        <v>108</v>
      </c>
      <c r="B175" s="148" t="s">
        <v>78</v>
      </c>
      <c r="C175" s="148">
        <v>46</v>
      </c>
      <c r="D175" s="148">
        <v>33</v>
      </c>
      <c r="E175" s="149">
        <v>83</v>
      </c>
      <c r="F175" s="150">
        <v>100</v>
      </c>
    </row>
    <row r="176" spans="1:6" s="29" customFormat="1" ht="52.8" x14ac:dyDescent="0.3">
      <c r="A176" s="147" t="s">
        <v>895</v>
      </c>
      <c r="B176" s="148" t="s">
        <v>78</v>
      </c>
      <c r="C176" s="148">
        <v>59</v>
      </c>
      <c r="D176" s="148">
        <v>52</v>
      </c>
      <c r="E176" s="151" t="s">
        <v>78</v>
      </c>
      <c r="F176" s="150">
        <v>70</v>
      </c>
    </row>
    <row r="177" spans="1:6" s="29" customFormat="1" ht="13.8" x14ac:dyDescent="0.3">
      <c r="A177" s="96" t="s">
        <v>107</v>
      </c>
      <c r="B177" s="148" t="s">
        <v>78</v>
      </c>
      <c r="C177" s="148">
        <v>58</v>
      </c>
      <c r="D177" s="148">
        <v>52</v>
      </c>
      <c r="E177" s="151" t="s">
        <v>78</v>
      </c>
      <c r="F177" s="150">
        <v>70</v>
      </c>
    </row>
    <row r="178" spans="1:6" s="29" customFormat="1" ht="13.8" x14ac:dyDescent="0.3">
      <c r="A178" s="96" t="s">
        <v>108</v>
      </c>
      <c r="B178" s="148" t="s">
        <v>78</v>
      </c>
      <c r="C178" s="148">
        <v>100</v>
      </c>
      <c r="D178" s="148">
        <v>17</v>
      </c>
      <c r="E178" s="151" t="s">
        <v>78</v>
      </c>
      <c r="F178" s="150">
        <v>67</v>
      </c>
    </row>
    <row r="179" spans="1:6" x14ac:dyDescent="0.3">
      <c r="A179" s="63"/>
    </row>
    <row r="180" spans="1:6" s="29" customFormat="1" ht="13.8" x14ac:dyDescent="0.3">
      <c r="A180" s="397" t="s">
        <v>224</v>
      </c>
      <c r="B180" s="397"/>
      <c r="C180" s="397"/>
      <c r="D180" s="397"/>
      <c r="E180" s="84"/>
      <c r="F180" s="84"/>
    </row>
    <row r="181" spans="1:6" s="29" customFormat="1" ht="13.8" x14ac:dyDescent="0.3">
      <c r="A181" s="40"/>
      <c r="B181" s="10">
        <v>2018</v>
      </c>
      <c r="C181" s="10">
        <v>2019</v>
      </c>
      <c r="D181" s="10">
        <v>2020</v>
      </c>
      <c r="E181" s="78">
        <v>2021</v>
      </c>
      <c r="F181" s="27">
        <v>2022</v>
      </c>
    </row>
    <row r="182" spans="1:6" s="29" customFormat="1" ht="39.6" x14ac:dyDescent="0.3">
      <c r="A182" s="79" t="s">
        <v>225</v>
      </c>
      <c r="B182" s="148">
        <v>100</v>
      </c>
      <c r="C182" s="148">
        <v>100</v>
      </c>
      <c r="D182" s="148">
        <v>100</v>
      </c>
      <c r="E182" s="149">
        <v>100</v>
      </c>
      <c r="F182" s="150">
        <v>100</v>
      </c>
    </row>
    <row r="183" spans="1:6" s="29" customFormat="1" ht="26.4" x14ac:dyDescent="0.3">
      <c r="A183" s="79" t="s">
        <v>226</v>
      </c>
      <c r="B183" s="148">
        <v>57.999999999999993</v>
      </c>
      <c r="C183" s="148">
        <v>61</v>
      </c>
      <c r="D183" s="148">
        <v>54</v>
      </c>
      <c r="E183" s="149">
        <v>83.8</v>
      </c>
      <c r="F183" s="150">
        <v>80</v>
      </c>
    </row>
    <row r="184" spans="1:6" s="29" customFormat="1" ht="26.4" x14ac:dyDescent="0.3">
      <c r="A184" s="79" t="s">
        <v>227</v>
      </c>
      <c r="B184" s="148" t="s">
        <v>78</v>
      </c>
      <c r="C184" s="148">
        <v>13</v>
      </c>
      <c r="D184" s="148">
        <v>17</v>
      </c>
      <c r="E184" s="151" t="s">
        <v>78</v>
      </c>
      <c r="F184" s="150">
        <v>27</v>
      </c>
    </row>
    <row r="185" spans="1:6" s="60" customFormat="1" ht="66" customHeight="1" x14ac:dyDescent="0.3">
      <c r="A185" s="213" t="s">
        <v>228</v>
      </c>
      <c r="B185" s="165">
        <v>0.54</v>
      </c>
      <c r="C185" s="165">
        <v>0.59</v>
      </c>
      <c r="D185" s="165">
        <v>0.64</v>
      </c>
      <c r="E185" s="255">
        <v>0.28999999999999998</v>
      </c>
      <c r="F185" s="181">
        <v>0.28000000000000003</v>
      </c>
    </row>
    <row r="186" spans="1:6" x14ac:dyDescent="0.3">
      <c r="A186" s="63"/>
    </row>
    <row r="187" spans="1:6" s="98" customFormat="1" ht="26.25" customHeight="1" x14ac:dyDescent="0.3">
      <c r="A187" s="390" t="s">
        <v>611</v>
      </c>
      <c r="B187" s="390"/>
      <c r="C187" s="390"/>
      <c r="D187" s="390"/>
      <c r="E187" s="390"/>
      <c r="F187" s="390"/>
    </row>
    <row r="190" spans="1:6" x14ac:dyDescent="0.3">
      <c r="A190" s="22"/>
    </row>
  </sheetData>
  <mergeCells count="33">
    <mergeCell ref="A180:D180"/>
    <mergeCell ref="A143:D143"/>
    <mergeCell ref="A123:F123"/>
    <mergeCell ref="A154:D154"/>
    <mergeCell ref="A171:D171"/>
    <mergeCell ref="A128:D128"/>
    <mergeCell ref="A130:F130"/>
    <mergeCell ref="A146:F146"/>
    <mergeCell ref="A150:F150"/>
    <mergeCell ref="A2:F6"/>
    <mergeCell ref="A134:D134"/>
    <mergeCell ref="A136:F136"/>
    <mergeCell ref="A139:F139"/>
    <mergeCell ref="A103:F103"/>
    <mergeCell ref="A7:F7"/>
    <mergeCell ref="A11:D11"/>
    <mergeCell ref="A47:D47"/>
    <mergeCell ref="A187:F187"/>
    <mergeCell ref="A165:F165"/>
    <mergeCell ref="A17:D17"/>
    <mergeCell ref="A96:D96"/>
    <mergeCell ref="A100:F100"/>
    <mergeCell ref="A99:F99"/>
    <mergeCell ref="A108:D108"/>
    <mergeCell ref="A111:F111"/>
    <mergeCell ref="A115:F115"/>
    <mergeCell ref="A120:F120"/>
    <mergeCell ref="A62:D62"/>
    <mergeCell ref="A77:D77"/>
    <mergeCell ref="A114:F114"/>
    <mergeCell ref="A24:D24"/>
    <mergeCell ref="A30:D30"/>
    <mergeCell ref="A35:D35"/>
  </mergeCells>
  <pageMargins left="0.7" right="0.7" top="0.75" bottom="0.75" header="0.3" footer="0.3"/>
  <pageSetup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36"/>
  <sheetViews>
    <sheetView showGridLines="0" topLeftCell="A127" zoomScale="58" zoomScaleNormal="80" workbookViewId="0">
      <selection activeCell="G13" sqref="G13"/>
    </sheetView>
  </sheetViews>
  <sheetFormatPr defaultColWidth="9.21875" defaultRowHeight="13.2" x14ac:dyDescent="0.25"/>
  <cols>
    <col min="1" max="1" width="30.21875" style="25" customWidth="1"/>
    <col min="2" max="2" width="18.44140625" style="25" customWidth="1"/>
    <col min="3" max="6" width="18.44140625" style="26" customWidth="1"/>
    <col min="7" max="13" width="17.5546875" style="26" customWidth="1"/>
    <col min="14" max="16384" width="9.21875" style="26"/>
  </cols>
  <sheetData>
    <row r="2" spans="1:6" ht="14.55" customHeight="1" x14ac:dyDescent="0.25">
      <c r="A2" s="391" t="s">
        <v>65</v>
      </c>
      <c r="B2" s="391"/>
      <c r="C2" s="391"/>
      <c r="D2" s="391"/>
      <c r="E2" s="391"/>
      <c r="F2" s="391"/>
    </row>
    <row r="3" spans="1:6" x14ac:dyDescent="0.25">
      <c r="A3" s="391"/>
      <c r="B3" s="391"/>
      <c r="C3" s="391"/>
      <c r="D3" s="391"/>
      <c r="E3" s="391"/>
      <c r="F3" s="391"/>
    </row>
    <row r="4" spans="1:6" ht="13.05" customHeight="1" x14ac:dyDescent="0.25">
      <c r="A4" s="391"/>
      <c r="B4" s="391"/>
      <c r="C4" s="391"/>
      <c r="D4" s="391"/>
      <c r="E4" s="391"/>
      <c r="F4" s="391"/>
    </row>
    <row r="5" spans="1:6" x14ac:dyDescent="0.25">
      <c r="A5" s="391"/>
      <c r="B5" s="391"/>
      <c r="C5" s="391"/>
      <c r="D5" s="391"/>
      <c r="E5" s="391"/>
      <c r="F5" s="391"/>
    </row>
    <row r="6" spans="1:6" x14ac:dyDescent="0.25">
      <c r="A6" s="398"/>
      <c r="B6" s="398"/>
      <c r="C6" s="398"/>
      <c r="D6" s="398"/>
      <c r="E6" s="398"/>
      <c r="F6" s="398"/>
    </row>
    <row r="7" spans="1:6" ht="16.5" customHeight="1" x14ac:dyDescent="0.25">
      <c r="A7" s="51" t="s">
        <v>8</v>
      </c>
    </row>
    <row r="8" spans="1:6" ht="16.5" customHeight="1" x14ac:dyDescent="0.25">
      <c r="A8" s="101"/>
      <c r="B8" s="101"/>
      <c r="C8" s="101"/>
      <c r="D8" s="101"/>
      <c r="E8" s="101"/>
      <c r="F8" s="101"/>
    </row>
    <row r="9" spans="1:6" s="101" customFormat="1" ht="16.5" customHeight="1" x14ac:dyDescent="0.25">
      <c r="A9" s="397" t="s">
        <v>604</v>
      </c>
      <c r="B9" s="397"/>
      <c r="C9" s="397"/>
      <c r="D9" s="397"/>
      <c r="E9" s="84"/>
      <c r="F9" s="84"/>
    </row>
    <row r="10" spans="1:6" s="29" customFormat="1" ht="13.8" x14ac:dyDescent="0.3">
      <c r="A10" s="40"/>
      <c r="B10" s="10">
        <v>2018</v>
      </c>
      <c r="C10" s="10">
        <v>2019</v>
      </c>
      <c r="D10" s="10">
        <v>2020</v>
      </c>
      <c r="E10" s="78">
        <v>2021</v>
      </c>
      <c r="F10" s="27">
        <v>2022</v>
      </c>
    </row>
    <row r="11" spans="1:6" s="103" customFormat="1" ht="26.4" x14ac:dyDescent="0.3">
      <c r="A11" s="189" t="s">
        <v>918</v>
      </c>
      <c r="B11" s="165">
        <v>1812</v>
      </c>
      <c r="C11" s="165">
        <v>1127</v>
      </c>
      <c r="D11" s="344">
        <v>1502</v>
      </c>
      <c r="E11" s="345">
        <v>1703.3</v>
      </c>
      <c r="F11" s="346">
        <v>2786</v>
      </c>
    </row>
    <row r="12" spans="1:6" s="29" customFormat="1" ht="26.4" x14ac:dyDescent="0.3">
      <c r="A12" s="212" t="s">
        <v>920</v>
      </c>
      <c r="B12" s="165">
        <v>596</v>
      </c>
      <c r="C12" s="165">
        <v>604</v>
      </c>
      <c r="D12" s="344">
        <v>1375</v>
      </c>
      <c r="E12" s="347">
        <v>1241</v>
      </c>
      <c r="F12" s="348">
        <v>1719</v>
      </c>
    </row>
    <row r="13" spans="1:6" s="29" customFormat="1" ht="105.6" x14ac:dyDescent="0.3">
      <c r="A13" s="212" t="s">
        <v>919</v>
      </c>
      <c r="B13" s="165">
        <v>1216</v>
      </c>
      <c r="C13" s="165">
        <v>523</v>
      </c>
      <c r="D13" s="344">
        <v>127</v>
      </c>
      <c r="E13" s="345">
        <v>462.3</v>
      </c>
      <c r="F13" s="348">
        <v>1067</v>
      </c>
    </row>
    <row r="14" spans="1:6" s="103" customFormat="1" ht="52.8" x14ac:dyDescent="0.3">
      <c r="A14" s="212" t="s">
        <v>1075</v>
      </c>
      <c r="B14" s="172" t="s">
        <v>78</v>
      </c>
      <c r="C14" s="172" t="s">
        <v>78</v>
      </c>
      <c r="D14" s="112" t="s">
        <v>78</v>
      </c>
      <c r="E14" s="112" t="s">
        <v>78</v>
      </c>
      <c r="F14" s="348">
        <v>338.61</v>
      </c>
    </row>
    <row r="15" spans="1:6" s="29" customFormat="1" ht="13.8" x14ac:dyDescent="0.3">
      <c r="A15" s="63"/>
      <c r="B15" s="7"/>
      <c r="C15" s="7"/>
      <c r="D15" s="7"/>
      <c r="E15" s="7"/>
      <c r="F15" s="7"/>
    </row>
    <row r="16" spans="1:6" s="7" customFormat="1" x14ac:dyDescent="0.3">
      <c r="A16" s="397" t="s">
        <v>605</v>
      </c>
      <c r="B16" s="397"/>
      <c r="C16" s="397"/>
      <c r="D16" s="397"/>
      <c r="E16" s="84"/>
      <c r="F16" s="84"/>
    </row>
    <row r="17" spans="1:6" s="29" customFormat="1" ht="13.8" x14ac:dyDescent="0.3">
      <c r="A17" s="40"/>
      <c r="B17" s="10">
        <v>2018</v>
      </c>
      <c r="C17" s="10">
        <v>2019</v>
      </c>
      <c r="D17" s="10">
        <v>2020</v>
      </c>
      <c r="E17" s="78">
        <v>2021</v>
      </c>
      <c r="F17" s="27">
        <v>2022</v>
      </c>
    </row>
    <row r="18" spans="1:6" s="103" customFormat="1" ht="26.4" x14ac:dyDescent="0.3">
      <c r="A18" s="39" t="s">
        <v>917</v>
      </c>
      <c r="B18" s="115">
        <v>148</v>
      </c>
      <c r="C18" s="115">
        <v>132</v>
      </c>
      <c r="D18" s="146">
        <v>132</v>
      </c>
      <c r="E18" s="180">
        <v>234</v>
      </c>
      <c r="F18" s="179">
        <v>243</v>
      </c>
    </row>
    <row r="19" spans="1:6" s="29" customFormat="1" ht="13.8" x14ac:dyDescent="0.3">
      <c r="A19" s="189" t="s">
        <v>921</v>
      </c>
      <c r="B19" s="167">
        <v>0</v>
      </c>
      <c r="C19" s="167">
        <v>0</v>
      </c>
      <c r="D19" s="167">
        <v>0</v>
      </c>
      <c r="E19" s="177">
        <v>1</v>
      </c>
      <c r="F19" s="175">
        <v>2</v>
      </c>
    </row>
    <row r="20" spans="1:6" s="29" customFormat="1" ht="13.8" x14ac:dyDescent="0.3">
      <c r="A20" s="189" t="s">
        <v>922</v>
      </c>
      <c r="B20" s="167">
        <v>24</v>
      </c>
      <c r="C20" s="167">
        <v>10</v>
      </c>
      <c r="D20" s="167">
        <v>8</v>
      </c>
      <c r="E20" s="177">
        <v>10</v>
      </c>
      <c r="F20" s="176">
        <v>8</v>
      </c>
    </row>
    <row r="21" spans="1:6" s="103" customFormat="1" ht="13.8" x14ac:dyDescent="0.3">
      <c r="A21" s="280"/>
      <c r="B21" s="281"/>
      <c r="C21" s="281"/>
      <c r="D21" s="281"/>
      <c r="E21" s="282"/>
      <c r="F21" s="283"/>
    </row>
    <row r="22" spans="1:6" s="103" customFormat="1" ht="38.549999999999997" customHeight="1" x14ac:dyDescent="0.3">
      <c r="A22" s="397" t="s">
        <v>1076</v>
      </c>
      <c r="B22" s="397"/>
      <c r="C22" s="397"/>
      <c r="D22" s="397"/>
      <c r="E22" s="279"/>
      <c r="F22" s="279"/>
    </row>
    <row r="23" spans="1:6" s="103" customFormat="1" ht="13.8" x14ac:dyDescent="0.3">
      <c r="A23" s="40"/>
      <c r="B23" s="10">
        <v>2018</v>
      </c>
      <c r="C23" s="10">
        <v>2019</v>
      </c>
      <c r="D23" s="10">
        <v>2020</v>
      </c>
      <c r="E23" s="78">
        <v>2021</v>
      </c>
      <c r="F23" s="27">
        <v>2022</v>
      </c>
    </row>
    <row r="24" spans="1:6" s="103" customFormat="1" ht="13.8" x14ac:dyDescent="0.3">
      <c r="A24" s="39" t="s">
        <v>1077</v>
      </c>
      <c r="B24" s="172" t="s">
        <v>78</v>
      </c>
      <c r="C24" s="172" t="s">
        <v>78</v>
      </c>
      <c r="D24" s="146">
        <v>2</v>
      </c>
      <c r="E24" s="141">
        <v>5</v>
      </c>
      <c r="F24" s="141">
        <v>6</v>
      </c>
    </row>
    <row r="25" spans="1:6" s="103" customFormat="1" ht="13.8" x14ac:dyDescent="0.3">
      <c r="A25" s="189" t="s">
        <v>1078</v>
      </c>
      <c r="B25" s="172" t="s">
        <v>78</v>
      </c>
      <c r="C25" s="172" t="s">
        <v>78</v>
      </c>
      <c r="D25" s="167">
        <v>20</v>
      </c>
      <c r="E25" s="178">
        <v>6</v>
      </c>
      <c r="F25" s="176">
        <v>12</v>
      </c>
    </row>
    <row r="26" spans="1:6" s="103" customFormat="1" ht="31.95" customHeight="1" x14ac:dyDescent="0.3">
      <c r="A26" s="189" t="s">
        <v>1079</v>
      </c>
      <c r="B26" s="172" t="s">
        <v>78</v>
      </c>
      <c r="C26" s="172" t="s">
        <v>78</v>
      </c>
      <c r="D26" s="172" t="s">
        <v>78</v>
      </c>
      <c r="E26" s="172" t="s">
        <v>78</v>
      </c>
      <c r="F26" s="174">
        <v>0.06</v>
      </c>
    </row>
    <row r="27" spans="1:6" s="103" customFormat="1" ht="31.95" customHeight="1" x14ac:dyDescent="0.3">
      <c r="A27" s="189" t="s">
        <v>1080</v>
      </c>
      <c r="B27" s="172" t="s">
        <v>78</v>
      </c>
      <c r="C27" s="172" t="s">
        <v>78</v>
      </c>
      <c r="D27" s="172" t="s">
        <v>78</v>
      </c>
      <c r="E27" s="172" t="s">
        <v>78</v>
      </c>
      <c r="F27" s="174">
        <v>0.13</v>
      </c>
    </row>
    <row r="28" spans="1:6" s="103" customFormat="1" ht="13.8" x14ac:dyDescent="0.3">
      <c r="A28" s="280"/>
      <c r="B28" s="281"/>
      <c r="C28" s="281"/>
      <c r="D28" s="281"/>
      <c r="E28" s="282"/>
      <c r="F28" s="283"/>
    </row>
    <row r="29" spans="1:6" s="103" customFormat="1" ht="13.8" x14ac:dyDescent="0.3">
      <c r="A29" s="397" t="s">
        <v>1061</v>
      </c>
      <c r="B29" s="397"/>
      <c r="C29" s="397"/>
      <c r="D29" s="397"/>
      <c r="E29" s="277"/>
      <c r="F29" s="277"/>
    </row>
    <row r="30" spans="1:6" s="103" customFormat="1" ht="13.8" x14ac:dyDescent="0.3">
      <c r="A30" s="289"/>
      <c r="B30" s="10">
        <v>2018</v>
      </c>
      <c r="C30" s="10">
        <v>2019</v>
      </c>
      <c r="D30" s="10">
        <v>2020</v>
      </c>
      <c r="E30" s="78">
        <v>2021</v>
      </c>
      <c r="F30" s="27">
        <v>2022</v>
      </c>
    </row>
    <row r="31" spans="1:6" s="29" customFormat="1" ht="24.45" customHeight="1" x14ac:dyDescent="0.3">
      <c r="A31" s="39" t="s">
        <v>1062</v>
      </c>
      <c r="B31" s="172" t="s">
        <v>78</v>
      </c>
      <c r="C31" s="172" t="s">
        <v>78</v>
      </c>
      <c r="D31" s="172" t="s">
        <v>78</v>
      </c>
      <c r="E31" s="172" t="s">
        <v>78</v>
      </c>
      <c r="F31" s="141">
        <v>640</v>
      </c>
    </row>
    <row r="32" spans="1:6" s="103" customFormat="1" ht="39.6" x14ac:dyDescent="0.3">
      <c r="A32" s="268" t="s">
        <v>1063</v>
      </c>
      <c r="B32" s="172" t="s">
        <v>78</v>
      </c>
      <c r="C32" s="172" t="s">
        <v>78</v>
      </c>
      <c r="D32" s="172" t="s">
        <v>78</v>
      </c>
      <c r="E32" s="172" t="s">
        <v>78</v>
      </c>
      <c r="F32" s="141">
        <v>1211</v>
      </c>
    </row>
    <row r="33" spans="1:6" s="103" customFormat="1" ht="52.8" x14ac:dyDescent="0.3">
      <c r="A33" s="268" t="s">
        <v>1064</v>
      </c>
      <c r="B33" s="172" t="s">
        <v>78</v>
      </c>
      <c r="C33" s="172" t="s">
        <v>78</v>
      </c>
      <c r="D33" s="172" t="s">
        <v>78</v>
      </c>
      <c r="E33" s="172" t="s">
        <v>78</v>
      </c>
      <c r="F33" s="141">
        <v>0</v>
      </c>
    </row>
    <row r="34" spans="1:6" s="103" customFormat="1" ht="39.6" x14ac:dyDescent="0.3">
      <c r="A34" s="268" t="s">
        <v>1065</v>
      </c>
      <c r="B34" s="172" t="s">
        <v>78</v>
      </c>
      <c r="C34" s="172" t="s">
        <v>78</v>
      </c>
      <c r="D34" s="172" t="s">
        <v>78</v>
      </c>
      <c r="E34" s="172" t="s">
        <v>78</v>
      </c>
      <c r="F34" s="141">
        <v>11</v>
      </c>
    </row>
    <row r="35" spans="1:6" s="103" customFormat="1" ht="39.6" x14ac:dyDescent="0.3">
      <c r="A35" s="268" t="s">
        <v>1066</v>
      </c>
      <c r="B35" s="172" t="s">
        <v>78</v>
      </c>
      <c r="C35" s="172" t="s">
        <v>78</v>
      </c>
      <c r="D35" s="172" t="s">
        <v>78</v>
      </c>
      <c r="E35" s="172" t="s">
        <v>78</v>
      </c>
      <c r="F35" s="141">
        <v>182</v>
      </c>
    </row>
    <row r="36" spans="1:6" s="103" customFormat="1" ht="39.6" x14ac:dyDescent="0.3">
      <c r="A36" s="268" t="s">
        <v>1067</v>
      </c>
      <c r="B36" s="172" t="s">
        <v>78</v>
      </c>
      <c r="C36" s="172" t="s">
        <v>78</v>
      </c>
      <c r="D36" s="172" t="s">
        <v>78</v>
      </c>
      <c r="E36" s="172" t="s">
        <v>78</v>
      </c>
      <c r="F36" s="141">
        <v>19</v>
      </c>
    </row>
    <row r="37" spans="1:6" s="103" customFormat="1" ht="39.6" x14ac:dyDescent="0.3">
      <c r="A37" s="268" t="s">
        <v>1068</v>
      </c>
      <c r="B37" s="172" t="s">
        <v>78</v>
      </c>
      <c r="C37" s="172" t="s">
        <v>78</v>
      </c>
      <c r="D37" s="172" t="s">
        <v>78</v>
      </c>
      <c r="E37" s="172" t="s">
        <v>78</v>
      </c>
      <c r="F37" s="141">
        <v>2585</v>
      </c>
    </row>
    <row r="38" spans="1:6" s="103" customFormat="1" ht="13.8" x14ac:dyDescent="0.3">
      <c r="A38" s="286"/>
      <c r="B38" s="284"/>
      <c r="C38" s="284"/>
      <c r="D38" s="284"/>
      <c r="E38" s="284"/>
      <c r="F38" s="288"/>
    </row>
    <row r="39" spans="1:6" s="103" customFormat="1" ht="13.8" x14ac:dyDescent="0.3">
      <c r="A39" s="397" t="s">
        <v>1069</v>
      </c>
      <c r="B39" s="397"/>
      <c r="C39" s="397"/>
      <c r="D39" s="397"/>
      <c r="E39" s="277"/>
      <c r="F39" s="277"/>
    </row>
    <row r="40" spans="1:6" s="103" customFormat="1" ht="13.8" x14ac:dyDescent="0.3">
      <c r="A40" s="289"/>
      <c r="B40" s="10">
        <v>2018</v>
      </c>
      <c r="C40" s="10">
        <v>2019</v>
      </c>
      <c r="D40" s="10">
        <v>2020</v>
      </c>
      <c r="E40" s="78">
        <v>2021</v>
      </c>
      <c r="F40" s="78">
        <v>2022</v>
      </c>
    </row>
    <row r="41" spans="1:6" s="103" customFormat="1" ht="26.4" x14ac:dyDescent="0.3">
      <c r="A41" s="268" t="s">
        <v>1071</v>
      </c>
      <c r="B41" s="172" t="s">
        <v>78</v>
      </c>
      <c r="C41" s="172" t="s">
        <v>78</v>
      </c>
      <c r="D41" s="172" t="s">
        <v>78</v>
      </c>
      <c r="E41" s="172">
        <v>211675</v>
      </c>
      <c r="F41" s="141">
        <v>281063</v>
      </c>
    </row>
    <row r="42" spans="1:6" s="103" customFormat="1" ht="26.4" x14ac:dyDescent="0.3">
      <c r="A42" s="268" t="s">
        <v>1070</v>
      </c>
      <c r="B42" s="172" t="s">
        <v>78</v>
      </c>
      <c r="C42" s="172" t="s">
        <v>78</v>
      </c>
      <c r="D42" s="172" t="s">
        <v>78</v>
      </c>
      <c r="E42" s="172">
        <v>33245</v>
      </c>
      <c r="F42" s="141">
        <v>28463</v>
      </c>
    </row>
    <row r="43" spans="1:6" s="103" customFormat="1" ht="52.8" x14ac:dyDescent="0.3">
      <c r="A43" s="268" t="s">
        <v>1072</v>
      </c>
      <c r="B43" s="172" t="s">
        <v>78</v>
      </c>
      <c r="C43" s="172" t="s">
        <v>78</v>
      </c>
      <c r="D43" s="172" t="s">
        <v>78</v>
      </c>
      <c r="E43" s="172" t="s">
        <v>78</v>
      </c>
      <c r="F43" s="289">
        <v>19551</v>
      </c>
    </row>
    <row r="44" spans="1:6" s="103" customFormat="1" ht="96.6" x14ac:dyDescent="0.3">
      <c r="A44" s="290" t="s">
        <v>1073</v>
      </c>
      <c r="B44" s="172" t="s">
        <v>78</v>
      </c>
      <c r="C44" s="172" t="s">
        <v>78</v>
      </c>
      <c r="D44" s="172" t="s">
        <v>78</v>
      </c>
      <c r="E44" s="172" t="s">
        <v>78</v>
      </c>
      <c r="F44" s="289">
        <v>1645</v>
      </c>
    </row>
    <row r="45" spans="1:6" s="103" customFormat="1" ht="82.8" x14ac:dyDescent="0.3">
      <c r="A45" s="290" t="s">
        <v>1074</v>
      </c>
      <c r="B45" s="172" t="s">
        <v>78</v>
      </c>
      <c r="C45" s="172" t="s">
        <v>78</v>
      </c>
      <c r="D45" s="172" t="s">
        <v>78</v>
      </c>
      <c r="E45" s="172" t="s">
        <v>78</v>
      </c>
      <c r="F45" s="141">
        <v>1699</v>
      </c>
    </row>
    <row r="46" spans="1:6" s="103" customFormat="1" ht="13.8" x14ac:dyDescent="0.3">
      <c r="A46" s="286"/>
      <c r="B46" s="287"/>
      <c r="C46" s="287"/>
      <c r="D46" s="285"/>
      <c r="E46" s="288"/>
      <c r="F46" s="288"/>
    </row>
    <row r="47" spans="1:6" s="7" customFormat="1" x14ac:dyDescent="0.3">
      <c r="A47" s="397" t="s">
        <v>241</v>
      </c>
      <c r="B47" s="397"/>
      <c r="C47" s="397"/>
      <c r="D47" s="397"/>
      <c r="E47" s="276"/>
      <c r="F47" s="84"/>
    </row>
    <row r="48" spans="1:6" s="29" customFormat="1" ht="13.8" x14ac:dyDescent="0.3">
      <c r="A48" s="40"/>
      <c r="B48" s="10">
        <v>2018</v>
      </c>
      <c r="C48" s="10">
        <v>2019</v>
      </c>
      <c r="D48" s="10">
        <v>2020</v>
      </c>
      <c r="E48" s="78">
        <v>2021</v>
      </c>
      <c r="F48" s="27">
        <v>2022</v>
      </c>
    </row>
    <row r="49" spans="1:6" s="29" customFormat="1" ht="26.4" x14ac:dyDescent="0.3">
      <c r="A49" s="39" t="s">
        <v>923</v>
      </c>
      <c r="B49" s="172" t="s">
        <v>78</v>
      </c>
      <c r="C49" s="112" t="s">
        <v>78</v>
      </c>
      <c r="D49" s="349">
        <v>9</v>
      </c>
      <c r="E49" s="350">
        <v>21</v>
      </c>
      <c r="F49" s="351">
        <v>4</v>
      </c>
    </row>
    <row r="50" spans="1:6" s="103" customFormat="1" ht="26.4" x14ac:dyDescent="0.3">
      <c r="A50" s="213" t="s">
        <v>924</v>
      </c>
      <c r="B50" s="167">
        <v>16</v>
      </c>
      <c r="C50" s="148">
        <v>15</v>
      </c>
      <c r="D50" s="148">
        <v>12</v>
      </c>
      <c r="E50" s="352">
        <v>7</v>
      </c>
      <c r="F50" s="158">
        <v>46</v>
      </c>
    </row>
    <row r="51" spans="1:6" s="29" customFormat="1" ht="26.4" x14ac:dyDescent="0.3">
      <c r="A51" s="215" t="s">
        <v>942</v>
      </c>
      <c r="B51" s="216"/>
      <c r="C51" s="337"/>
      <c r="D51" s="337"/>
      <c r="E51" s="337"/>
      <c r="F51" s="338"/>
    </row>
    <row r="52" spans="1:6" s="29" customFormat="1" ht="26.4" x14ac:dyDescent="0.3">
      <c r="A52" s="212" t="s">
        <v>943</v>
      </c>
      <c r="B52" s="167">
        <v>0</v>
      </c>
      <c r="C52" s="148">
        <v>1</v>
      </c>
      <c r="D52" s="148">
        <v>0</v>
      </c>
      <c r="E52" s="149">
        <v>0</v>
      </c>
      <c r="F52" s="150">
        <v>2</v>
      </c>
    </row>
    <row r="53" spans="1:6" s="29" customFormat="1" ht="26.4" x14ac:dyDescent="0.3">
      <c r="A53" s="212" t="s">
        <v>944</v>
      </c>
      <c r="B53" s="167">
        <v>1</v>
      </c>
      <c r="C53" s="148">
        <v>3</v>
      </c>
      <c r="D53" s="148">
        <v>1</v>
      </c>
      <c r="E53" s="149">
        <v>0</v>
      </c>
      <c r="F53" s="150">
        <v>5</v>
      </c>
    </row>
    <row r="54" spans="1:6" s="29" customFormat="1" ht="26.4" x14ac:dyDescent="0.3">
      <c r="A54" s="212" t="s">
        <v>945</v>
      </c>
      <c r="B54" s="167">
        <v>15</v>
      </c>
      <c r="C54" s="148">
        <v>11</v>
      </c>
      <c r="D54" s="148">
        <v>11</v>
      </c>
      <c r="E54" s="149">
        <v>7</v>
      </c>
      <c r="F54" s="150">
        <v>39</v>
      </c>
    </row>
    <row r="55" spans="1:6" s="29" customFormat="1" ht="13.8" x14ac:dyDescent="0.3">
      <c r="A55" s="63"/>
      <c r="B55" s="7"/>
      <c r="C55" s="7"/>
      <c r="D55" s="7"/>
      <c r="E55" s="7"/>
      <c r="F55" s="7"/>
    </row>
    <row r="56" spans="1:6" s="7" customFormat="1" x14ac:dyDescent="0.3">
      <c r="A56" s="397" t="s">
        <v>241</v>
      </c>
      <c r="B56" s="397"/>
      <c r="C56" s="397"/>
      <c r="D56" s="397"/>
      <c r="E56" s="84"/>
      <c r="F56" s="84"/>
    </row>
    <row r="57" spans="1:6" s="29" customFormat="1" ht="13.8" x14ac:dyDescent="0.3">
      <c r="A57" s="40"/>
      <c r="B57" s="10">
        <v>2018</v>
      </c>
      <c r="C57" s="10">
        <v>2019</v>
      </c>
      <c r="D57" s="10">
        <v>2020</v>
      </c>
      <c r="E57" s="78">
        <v>2021</v>
      </c>
      <c r="F57" s="27">
        <v>2022</v>
      </c>
    </row>
    <row r="58" spans="1:6" s="29" customFormat="1" ht="79.2" x14ac:dyDescent="0.3">
      <c r="A58" s="79" t="s">
        <v>242</v>
      </c>
      <c r="B58" s="167">
        <v>16</v>
      </c>
      <c r="C58" s="167">
        <v>15</v>
      </c>
      <c r="D58" s="167">
        <v>12</v>
      </c>
      <c r="E58" s="177">
        <v>11</v>
      </c>
      <c r="F58" s="175">
        <v>40</v>
      </c>
    </row>
    <row r="59" spans="1:6" s="29" customFormat="1" ht="66" x14ac:dyDescent="0.3">
      <c r="A59" s="201" t="s">
        <v>243</v>
      </c>
      <c r="B59" s="202" t="s">
        <v>78</v>
      </c>
      <c r="C59" s="202">
        <v>0</v>
      </c>
      <c r="D59" s="202">
        <v>0</v>
      </c>
      <c r="E59" s="207">
        <v>0</v>
      </c>
      <c r="F59" s="209">
        <v>0</v>
      </c>
    </row>
    <row r="60" spans="1:6" s="103" customFormat="1" ht="66" x14ac:dyDescent="0.3">
      <c r="A60" s="201" t="s">
        <v>244</v>
      </c>
      <c r="B60" s="202">
        <v>49</v>
      </c>
      <c r="C60" s="202">
        <v>57</v>
      </c>
      <c r="D60" s="202">
        <v>39</v>
      </c>
      <c r="E60" s="202">
        <v>50</v>
      </c>
      <c r="F60" s="209">
        <v>99</v>
      </c>
    </row>
    <row r="61" spans="1:6" s="29" customFormat="1" ht="52.8" x14ac:dyDescent="0.3">
      <c r="A61" s="189" t="s">
        <v>925</v>
      </c>
      <c r="B61" s="167">
        <v>65</v>
      </c>
      <c r="C61" s="167">
        <v>72</v>
      </c>
      <c r="D61" s="167">
        <v>51</v>
      </c>
      <c r="E61" s="177">
        <v>63</v>
      </c>
      <c r="F61" s="176">
        <v>139</v>
      </c>
    </row>
    <row r="62" spans="1:6" s="29" customFormat="1" ht="13.8" x14ac:dyDescent="0.3">
      <c r="A62" s="63"/>
      <c r="B62" s="7"/>
      <c r="C62" s="7"/>
      <c r="D62" s="7"/>
      <c r="E62" s="7"/>
      <c r="F62" s="7"/>
    </row>
    <row r="63" spans="1:6" s="7" customFormat="1" x14ac:dyDescent="0.3">
      <c r="A63" s="397" t="s">
        <v>241</v>
      </c>
      <c r="B63" s="397"/>
      <c r="C63" s="397"/>
      <c r="D63" s="397"/>
      <c r="E63" s="84"/>
      <c r="F63" s="84"/>
    </row>
    <row r="64" spans="1:6" s="29" customFormat="1" ht="13.8" x14ac:dyDescent="0.3">
      <c r="A64" s="40"/>
      <c r="B64" s="10">
        <v>2018</v>
      </c>
      <c r="C64" s="10">
        <v>2019</v>
      </c>
      <c r="D64" s="10">
        <v>2020</v>
      </c>
      <c r="E64" s="78">
        <v>2021</v>
      </c>
      <c r="F64" s="78">
        <v>2022</v>
      </c>
    </row>
    <row r="65" spans="1:6" s="29" customFormat="1" ht="39.6" x14ac:dyDescent="0.3">
      <c r="A65" s="214" t="s">
        <v>928</v>
      </c>
      <c r="B65" s="202">
        <v>0</v>
      </c>
      <c r="C65" s="202">
        <v>2</v>
      </c>
      <c r="D65" s="202">
        <v>0</v>
      </c>
      <c r="E65" s="203">
        <v>0</v>
      </c>
      <c r="F65" s="204">
        <v>2.66</v>
      </c>
    </row>
    <row r="66" spans="1:6" s="29" customFormat="1" ht="52.8" x14ac:dyDescent="0.3">
      <c r="A66" s="189" t="s">
        <v>929</v>
      </c>
      <c r="B66" s="165">
        <v>1.3</v>
      </c>
      <c r="C66" s="165">
        <v>0.31</v>
      </c>
      <c r="D66" s="165">
        <v>0.26</v>
      </c>
      <c r="E66" s="182">
        <v>0.26</v>
      </c>
      <c r="F66" s="174">
        <v>0.37</v>
      </c>
    </row>
    <row r="67" spans="1:6" s="29" customFormat="1" ht="39.6" x14ac:dyDescent="0.3">
      <c r="A67" s="189" t="s">
        <v>930</v>
      </c>
      <c r="B67" s="165">
        <v>0.32</v>
      </c>
      <c r="C67" s="165">
        <v>0.32</v>
      </c>
      <c r="D67" s="165">
        <v>0.31</v>
      </c>
      <c r="E67" s="165">
        <v>0.22</v>
      </c>
      <c r="F67" s="174">
        <v>0.53</v>
      </c>
    </row>
    <row r="68" spans="1:6" s="29" customFormat="1" ht="39.6" x14ac:dyDescent="0.3">
      <c r="A68" s="214" t="s">
        <v>931</v>
      </c>
      <c r="B68" s="205">
        <v>1.3</v>
      </c>
      <c r="C68" s="205">
        <v>2</v>
      </c>
      <c r="D68" s="205">
        <v>1</v>
      </c>
      <c r="E68" s="205">
        <v>1.58</v>
      </c>
      <c r="F68" s="204">
        <v>1.85</v>
      </c>
    </row>
    <row r="69" spans="1:6" s="29" customFormat="1" ht="52.8" x14ac:dyDescent="0.3">
      <c r="A69" s="214" t="s">
        <v>932</v>
      </c>
      <c r="B69" s="205">
        <v>28.06</v>
      </c>
      <c r="C69" s="205">
        <v>27</v>
      </c>
      <c r="D69" s="205">
        <v>36</v>
      </c>
      <c r="E69" s="205">
        <v>20.51</v>
      </c>
      <c r="F69" s="204">
        <v>23.02</v>
      </c>
    </row>
    <row r="70" spans="1:6" s="29" customFormat="1" ht="13.8" x14ac:dyDescent="0.3">
      <c r="A70" s="63"/>
      <c r="B70" s="7"/>
      <c r="C70" s="7"/>
      <c r="D70" s="7"/>
      <c r="E70" s="7"/>
      <c r="F70" s="36"/>
    </row>
    <row r="71" spans="1:6" s="7" customFormat="1" x14ac:dyDescent="0.3">
      <c r="A71" s="397" t="s">
        <v>246</v>
      </c>
      <c r="B71" s="397"/>
      <c r="C71" s="397"/>
      <c r="D71" s="397"/>
      <c r="E71" s="84"/>
      <c r="F71" s="84"/>
    </row>
    <row r="72" spans="1:6" s="29" customFormat="1" ht="13.8" x14ac:dyDescent="0.3">
      <c r="A72" s="40"/>
      <c r="B72" s="10">
        <v>2018</v>
      </c>
      <c r="C72" s="10">
        <v>2019</v>
      </c>
      <c r="D72" s="10">
        <v>2020</v>
      </c>
      <c r="E72" s="78">
        <v>2021</v>
      </c>
      <c r="F72" s="27">
        <v>2022</v>
      </c>
    </row>
    <row r="73" spans="1:6" s="29" customFormat="1" ht="52.8" x14ac:dyDescent="0.3">
      <c r="A73" s="189" t="s">
        <v>933</v>
      </c>
      <c r="B73" s="167" t="s">
        <v>78</v>
      </c>
      <c r="C73" s="167">
        <v>0</v>
      </c>
      <c r="D73" s="167">
        <v>0</v>
      </c>
      <c r="E73" s="177">
        <v>0</v>
      </c>
      <c r="F73" s="175">
        <v>0</v>
      </c>
    </row>
    <row r="74" spans="1:6" s="29" customFormat="1" ht="52.8" x14ac:dyDescent="0.3">
      <c r="A74" s="214" t="s">
        <v>934</v>
      </c>
      <c r="B74" s="202" t="s">
        <v>78</v>
      </c>
      <c r="C74" s="206">
        <v>0.04</v>
      </c>
      <c r="D74" s="202">
        <v>0</v>
      </c>
      <c r="E74" s="206">
        <v>0.06</v>
      </c>
      <c r="F74" s="206">
        <v>0.03</v>
      </c>
    </row>
    <row r="75" spans="1:6" s="29" customFormat="1" ht="52.8" x14ac:dyDescent="0.3">
      <c r="A75" s="189" t="s">
        <v>935</v>
      </c>
      <c r="B75" s="167" t="s">
        <v>78</v>
      </c>
      <c r="C75" s="167">
        <v>2</v>
      </c>
      <c r="D75" s="167">
        <v>0</v>
      </c>
      <c r="E75" s="177">
        <v>2</v>
      </c>
      <c r="F75" s="178">
        <v>2</v>
      </c>
    </row>
    <row r="76" spans="1:6" s="29" customFormat="1" ht="13.8" x14ac:dyDescent="0.3">
      <c r="A76" s="63"/>
      <c r="B76" s="7"/>
      <c r="C76" s="7"/>
      <c r="D76" s="7"/>
      <c r="E76" s="7"/>
      <c r="F76" s="7"/>
    </row>
    <row r="77" spans="1:6" s="7" customFormat="1" x14ac:dyDescent="0.3">
      <c r="A77" s="397" t="s">
        <v>245</v>
      </c>
      <c r="B77" s="397"/>
      <c r="C77" s="397"/>
      <c r="D77" s="397"/>
      <c r="E77" s="84"/>
      <c r="F77" s="84"/>
    </row>
    <row r="78" spans="1:6" s="29" customFormat="1" ht="13.8" x14ac:dyDescent="0.3">
      <c r="A78" s="40"/>
      <c r="B78" s="10">
        <v>2018</v>
      </c>
      <c r="C78" s="10">
        <v>2019</v>
      </c>
      <c r="D78" s="10">
        <v>2020</v>
      </c>
      <c r="E78" s="78">
        <v>2021</v>
      </c>
      <c r="F78" s="27">
        <v>2022</v>
      </c>
    </row>
    <row r="79" spans="1:6" s="29" customFormat="1" ht="26.4" x14ac:dyDescent="0.3">
      <c r="A79" s="214" t="s">
        <v>927</v>
      </c>
      <c r="B79" s="202" t="s">
        <v>78</v>
      </c>
      <c r="C79" s="202">
        <v>5</v>
      </c>
      <c r="D79" s="202">
        <v>8</v>
      </c>
      <c r="E79" s="207">
        <v>9</v>
      </c>
      <c r="F79" s="208">
        <v>14</v>
      </c>
    </row>
    <row r="80" spans="1:6" s="29" customFormat="1" ht="13.8" x14ac:dyDescent="0.3">
      <c r="A80" s="63"/>
      <c r="B80" s="7"/>
      <c r="C80" s="7"/>
      <c r="D80" s="7"/>
      <c r="E80" s="7"/>
      <c r="F80" s="7"/>
    </row>
    <row r="81" spans="1:6" s="7" customFormat="1" x14ac:dyDescent="0.3">
      <c r="A81" s="397" t="s">
        <v>247</v>
      </c>
      <c r="B81" s="397"/>
      <c r="C81" s="397"/>
      <c r="D81" s="397"/>
      <c r="E81" s="84"/>
      <c r="F81" s="84"/>
    </row>
    <row r="82" spans="1:6" s="29" customFormat="1" ht="13.8" x14ac:dyDescent="0.3">
      <c r="A82" s="40"/>
      <c r="B82" s="10">
        <v>2018</v>
      </c>
      <c r="C82" s="10">
        <v>2019</v>
      </c>
      <c r="D82" s="10">
        <v>2020</v>
      </c>
      <c r="E82" s="78">
        <v>2021</v>
      </c>
      <c r="F82" s="27">
        <v>2022</v>
      </c>
    </row>
    <row r="83" spans="1:6" s="29" customFormat="1" ht="26.4" x14ac:dyDescent="0.3">
      <c r="A83" s="189" t="s">
        <v>924</v>
      </c>
      <c r="B83" s="167" t="s">
        <v>78</v>
      </c>
      <c r="C83" s="167">
        <v>4</v>
      </c>
      <c r="D83" s="167">
        <v>8</v>
      </c>
      <c r="E83" s="177">
        <v>6</v>
      </c>
      <c r="F83" s="175">
        <v>6</v>
      </c>
    </row>
    <row r="84" spans="1:6" s="29" customFormat="1" ht="26.4" x14ac:dyDescent="0.3">
      <c r="A84" s="215" t="s">
        <v>942</v>
      </c>
      <c r="B84" s="167" t="s">
        <v>78</v>
      </c>
      <c r="C84" s="167">
        <v>4</v>
      </c>
      <c r="D84" s="167">
        <v>8</v>
      </c>
      <c r="E84" s="177">
        <v>6</v>
      </c>
      <c r="F84" s="175">
        <v>6</v>
      </c>
    </row>
    <row r="85" spans="1:6" s="29" customFormat="1" ht="26.4" x14ac:dyDescent="0.3">
      <c r="A85" s="212" t="s">
        <v>943</v>
      </c>
      <c r="B85" s="167" t="s">
        <v>78</v>
      </c>
      <c r="C85" s="167">
        <v>0</v>
      </c>
      <c r="D85" s="167">
        <v>0</v>
      </c>
      <c r="E85" s="177">
        <v>0</v>
      </c>
      <c r="F85" s="176">
        <v>1</v>
      </c>
    </row>
    <row r="86" spans="1:6" s="29" customFormat="1" ht="26.4" x14ac:dyDescent="0.3">
      <c r="A86" s="212" t="s">
        <v>944</v>
      </c>
      <c r="B86" s="167" t="s">
        <v>78</v>
      </c>
      <c r="C86" s="167">
        <v>1</v>
      </c>
      <c r="D86" s="167">
        <v>1</v>
      </c>
      <c r="E86" s="177">
        <v>1</v>
      </c>
      <c r="F86" s="176">
        <v>2</v>
      </c>
    </row>
    <row r="87" spans="1:6" s="29" customFormat="1" ht="26.4" x14ac:dyDescent="0.3">
      <c r="A87" s="212" t="s">
        <v>945</v>
      </c>
      <c r="B87" s="167" t="s">
        <v>78</v>
      </c>
      <c r="C87" s="167">
        <v>3</v>
      </c>
      <c r="D87" s="167">
        <v>7</v>
      </c>
      <c r="E87" s="177">
        <v>5</v>
      </c>
      <c r="F87" s="176">
        <v>3</v>
      </c>
    </row>
    <row r="88" spans="1:6" s="29" customFormat="1" ht="13.8" x14ac:dyDescent="0.3">
      <c r="A88" s="63"/>
      <c r="B88" s="7"/>
      <c r="C88" s="7"/>
      <c r="D88" s="7"/>
      <c r="E88" s="7"/>
      <c r="F88" s="7"/>
    </row>
    <row r="89" spans="1:6" s="7" customFormat="1" x14ac:dyDescent="0.3">
      <c r="A89" s="397" t="s">
        <v>247</v>
      </c>
      <c r="B89" s="397"/>
      <c r="C89" s="397"/>
      <c r="D89" s="397"/>
      <c r="E89" s="84"/>
      <c r="F89" s="84"/>
    </row>
    <row r="90" spans="1:6" s="29" customFormat="1" ht="13.8" x14ac:dyDescent="0.3">
      <c r="A90" s="40"/>
      <c r="B90" s="10">
        <v>2018</v>
      </c>
      <c r="C90" s="10">
        <v>2019</v>
      </c>
      <c r="D90" s="10">
        <v>2020</v>
      </c>
      <c r="E90" s="78">
        <v>2021</v>
      </c>
      <c r="F90" s="27">
        <v>2022</v>
      </c>
    </row>
    <row r="91" spans="1:6" s="29" customFormat="1" ht="79.2" x14ac:dyDescent="0.3">
      <c r="A91" s="79" t="s">
        <v>242</v>
      </c>
      <c r="B91" s="167" t="s">
        <v>78</v>
      </c>
      <c r="C91" s="167">
        <v>4</v>
      </c>
      <c r="D91" s="167">
        <v>8</v>
      </c>
      <c r="E91" s="177">
        <v>6</v>
      </c>
      <c r="F91" s="175">
        <v>6</v>
      </c>
    </row>
    <row r="92" spans="1:6" s="29" customFormat="1" ht="66" x14ac:dyDescent="0.3">
      <c r="A92" s="201" t="s">
        <v>243</v>
      </c>
      <c r="B92" s="202" t="s">
        <v>78</v>
      </c>
      <c r="C92" s="202">
        <v>0</v>
      </c>
      <c r="D92" s="202">
        <v>0</v>
      </c>
      <c r="E92" s="207">
        <v>0</v>
      </c>
      <c r="F92" s="209">
        <v>0</v>
      </c>
    </row>
    <row r="93" spans="1:6" s="29" customFormat="1" ht="66" x14ac:dyDescent="0.3">
      <c r="A93" s="201" t="s">
        <v>244</v>
      </c>
      <c r="B93" s="202" t="s">
        <v>78</v>
      </c>
      <c r="C93" s="202">
        <v>21</v>
      </c>
      <c r="D93" s="202">
        <v>8</v>
      </c>
      <c r="E93" s="207">
        <v>20</v>
      </c>
      <c r="F93" s="209">
        <v>31</v>
      </c>
    </row>
    <row r="94" spans="1:6" s="29" customFormat="1" ht="52.8" x14ac:dyDescent="0.3">
      <c r="A94" s="189" t="s">
        <v>925</v>
      </c>
      <c r="B94" s="167" t="s">
        <v>78</v>
      </c>
      <c r="C94" s="167">
        <v>25</v>
      </c>
      <c r="D94" s="167">
        <v>16</v>
      </c>
      <c r="E94" s="177">
        <v>27</v>
      </c>
      <c r="F94" s="176">
        <v>37</v>
      </c>
    </row>
    <row r="95" spans="1:6" s="29" customFormat="1" ht="13.8" x14ac:dyDescent="0.3">
      <c r="A95" s="63"/>
      <c r="B95" s="7"/>
      <c r="C95" s="7"/>
      <c r="D95" s="7"/>
      <c r="E95" s="7"/>
      <c r="F95" s="7"/>
    </row>
    <row r="96" spans="1:6" s="7" customFormat="1" x14ac:dyDescent="0.3">
      <c r="A96" s="397" t="s">
        <v>247</v>
      </c>
      <c r="B96" s="397"/>
      <c r="C96" s="397"/>
      <c r="D96" s="397"/>
      <c r="E96" s="84"/>
      <c r="F96" s="84"/>
    </row>
    <row r="97" spans="1:6" s="29" customFormat="1" ht="13.8" x14ac:dyDescent="0.3">
      <c r="A97" s="40"/>
      <c r="B97" s="10">
        <v>2018</v>
      </c>
      <c r="C97" s="10">
        <v>2019</v>
      </c>
      <c r="D97" s="10">
        <v>2020</v>
      </c>
      <c r="E97" s="78">
        <v>2021</v>
      </c>
      <c r="F97" s="27">
        <v>2022</v>
      </c>
    </row>
    <row r="98" spans="1:6" s="29" customFormat="1" ht="39.6" x14ac:dyDescent="0.3">
      <c r="A98" s="214" t="s">
        <v>928</v>
      </c>
      <c r="B98" s="202" t="s">
        <v>78</v>
      </c>
      <c r="C98" s="202">
        <v>0</v>
      </c>
      <c r="D98" s="202">
        <v>0</v>
      </c>
      <c r="E98" s="207">
        <v>0</v>
      </c>
      <c r="F98" s="206">
        <v>0.03</v>
      </c>
    </row>
    <row r="99" spans="1:6" s="29" customFormat="1" ht="52.8" x14ac:dyDescent="0.3">
      <c r="A99" s="213" t="s">
        <v>929</v>
      </c>
      <c r="B99" s="167" t="s">
        <v>78</v>
      </c>
      <c r="C99" s="167" t="s">
        <v>78</v>
      </c>
      <c r="D99" s="167" t="s">
        <v>78</v>
      </c>
      <c r="E99" s="165">
        <v>0.26</v>
      </c>
      <c r="F99" s="173" t="s">
        <v>78</v>
      </c>
    </row>
    <row r="100" spans="1:6" s="29" customFormat="1" ht="39.6" x14ac:dyDescent="0.3">
      <c r="A100" s="189" t="s">
        <v>930</v>
      </c>
      <c r="B100" s="167" t="s">
        <v>78</v>
      </c>
      <c r="C100" s="165">
        <v>0.16</v>
      </c>
      <c r="D100" s="165">
        <v>0.36</v>
      </c>
      <c r="E100" s="183">
        <v>0.24</v>
      </c>
      <c r="F100" s="184">
        <v>0.17</v>
      </c>
    </row>
    <row r="101" spans="1:6" s="29" customFormat="1" ht="39.6" x14ac:dyDescent="0.3">
      <c r="A101" s="214" t="s">
        <v>931</v>
      </c>
      <c r="B101" s="202" t="s">
        <v>78</v>
      </c>
      <c r="C101" s="205">
        <v>1.03</v>
      </c>
      <c r="D101" s="205">
        <v>0.72</v>
      </c>
      <c r="E101" s="205">
        <v>1.1299999999999999</v>
      </c>
      <c r="F101" s="206">
        <v>1.04</v>
      </c>
    </row>
    <row r="102" spans="1:6" s="29" customFormat="1" ht="52.8" x14ac:dyDescent="0.3">
      <c r="A102" s="214" t="s">
        <v>932</v>
      </c>
      <c r="B102" s="202" t="s">
        <v>78</v>
      </c>
      <c r="C102" s="205" t="s">
        <v>617</v>
      </c>
      <c r="D102" s="205" t="s">
        <v>617</v>
      </c>
      <c r="E102" s="205" t="s">
        <v>78</v>
      </c>
      <c r="F102" s="204" t="s">
        <v>78</v>
      </c>
    </row>
    <row r="103" spans="1:6" s="29" customFormat="1" ht="13.8" x14ac:dyDescent="0.3">
      <c r="A103" s="63"/>
      <c r="B103" s="7"/>
      <c r="C103" s="7"/>
      <c r="D103" s="7"/>
      <c r="E103" s="7"/>
      <c r="F103" s="7"/>
    </row>
    <row r="104" spans="1:6" s="7" customFormat="1" x14ac:dyDescent="0.3">
      <c r="A104" s="397" t="s">
        <v>248</v>
      </c>
      <c r="B104" s="397"/>
      <c r="C104" s="397"/>
      <c r="D104" s="397"/>
      <c r="E104" s="84"/>
      <c r="F104" s="84"/>
    </row>
    <row r="105" spans="1:6" s="29" customFormat="1" ht="13.8" x14ac:dyDescent="0.3">
      <c r="A105" s="40"/>
      <c r="B105" s="10">
        <v>2018</v>
      </c>
      <c r="C105" s="10">
        <v>2019</v>
      </c>
      <c r="D105" s="10">
        <v>2020</v>
      </c>
      <c r="E105" s="78">
        <v>2021</v>
      </c>
      <c r="F105" s="27">
        <v>2022</v>
      </c>
    </row>
    <row r="106" spans="1:6" s="29" customFormat="1" ht="26.4" x14ac:dyDescent="0.3">
      <c r="A106" s="189" t="s">
        <v>924</v>
      </c>
      <c r="B106" s="167" t="s">
        <v>78</v>
      </c>
      <c r="C106" s="167">
        <v>1</v>
      </c>
      <c r="D106" s="167">
        <v>4</v>
      </c>
      <c r="E106" s="177">
        <v>3</v>
      </c>
      <c r="F106" s="175">
        <v>8</v>
      </c>
    </row>
    <row r="107" spans="1:6" s="29" customFormat="1" ht="26.4" x14ac:dyDescent="0.3">
      <c r="A107" s="215" t="s">
        <v>942</v>
      </c>
      <c r="B107" s="167" t="s">
        <v>78</v>
      </c>
      <c r="C107" s="167">
        <v>1</v>
      </c>
      <c r="D107" s="167">
        <v>4</v>
      </c>
      <c r="E107" s="177">
        <v>3</v>
      </c>
      <c r="F107" s="175">
        <v>8</v>
      </c>
    </row>
    <row r="108" spans="1:6" s="29" customFormat="1" ht="26.4" x14ac:dyDescent="0.3">
      <c r="A108" s="212" t="s">
        <v>943</v>
      </c>
      <c r="B108" s="167" t="s">
        <v>78</v>
      </c>
      <c r="C108" s="167">
        <v>1</v>
      </c>
      <c r="D108" s="167">
        <v>0</v>
      </c>
      <c r="E108" s="177">
        <v>0</v>
      </c>
      <c r="F108" s="176">
        <v>0</v>
      </c>
    </row>
    <row r="109" spans="1:6" s="29" customFormat="1" ht="26.4" x14ac:dyDescent="0.3">
      <c r="A109" s="212" t="s">
        <v>944</v>
      </c>
      <c r="B109" s="167" t="s">
        <v>78</v>
      </c>
      <c r="C109" s="167">
        <v>8</v>
      </c>
      <c r="D109" s="167">
        <v>1</v>
      </c>
      <c r="E109" s="177">
        <v>1</v>
      </c>
      <c r="F109" s="176">
        <v>2</v>
      </c>
    </row>
    <row r="110" spans="1:6" s="29" customFormat="1" ht="26.4" x14ac:dyDescent="0.3">
      <c r="A110" s="212" t="s">
        <v>945</v>
      </c>
      <c r="B110" s="167" t="s">
        <v>78</v>
      </c>
      <c r="C110" s="167">
        <v>18</v>
      </c>
      <c r="D110" s="167">
        <v>3</v>
      </c>
      <c r="E110" s="177">
        <v>2</v>
      </c>
      <c r="F110" s="176">
        <v>6</v>
      </c>
    </row>
    <row r="111" spans="1:6" s="29" customFormat="1" ht="13.8" x14ac:dyDescent="0.3">
      <c r="A111" s="63"/>
      <c r="B111" s="7"/>
      <c r="C111" s="7"/>
      <c r="D111" s="7"/>
      <c r="E111" s="7"/>
      <c r="F111" s="7"/>
    </row>
    <row r="112" spans="1:6" s="7" customFormat="1" x14ac:dyDescent="0.3">
      <c r="A112" s="397" t="s">
        <v>248</v>
      </c>
      <c r="B112" s="397"/>
      <c r="C112" s="397"/>
      <c r="D112" s="397"/>
      <c r="E112" s="84"/>
      <c r="F112" s="84"/>
    </row>
    <row r="113" spans="1:6" s="29" customFormat="1" ht="13.8" x14ac:dyDescent="0.3">
      <c r="A113" s="40"/>
      <c r="B113" s="10">
        <v>2018</v>
      </c>
      <c r="C113" s="10">
        <v>2019</v>
      </c>
      <c r="D113" s="10">
        <v>2020</v>
      </c>
      <c r="E113" s="78">
        <v>2021</v>
      </c>
      <c r="F113" s="27">
        <v>2022</v>
      </c>
    </row>
    <row r="114" spans="1:6" s="29" customFormat="1" ht="79.2" x14ac:dyDescent="0.3">
      <c r="A114" s="79" t="s">
        <v>242</v>
      </c>
      <c r="B114" s="167" t="s">
        <v>78</v>
      </c>
      <c r="C114" s="167">
        <v>27</v>
      </c>
      <c r="D114" s="167">
        <v>4</v>
      </c>
      <c r="E114" s="177">
        <v>3</v>
      </c>
      <c r="F114" s="175">
        <v>8</v>
      </c>
    </row>
    <row r="115" spans="1:6" s="29" customFormat="1" ht="66" x14ac:dyDescent="0.3">
      <c r="A115" s="201" t="s">
        <v>243</v>
      </c>
      <c r="B115" s="202" t="s">
        <v>78</v>
      </c>
      <c r="C115" s="202">
        <v>0</v>
      </c>
      <c r="D115" s="202">
        <v>0</v>
      </c>
      <c r="E115" s="207">
        <v>0</v>
      </c>
      <c r="F115" s="209">
        <v>0</v>
      </c>
    </row>
    <row r="116" spans="1:6" s="29" customFormat="1" ht="66" x14ac:dyDescent="0.3">
      <c r="A116" s="201" t="s">
        <v>244</v>
      </c>
      <c r="B116" s="202" t="s">
        <v>78</v>
      </c>
      <c r="C116" s="202">
        <v>98</v>
      </c>
      <c r="D116" s="202">
        <v>0</v>
      </c>
      <c r="E116" s="207">
        <v>7</v>
      </c>
      <c r="F116" s="209">
        <v>21</v>
      </c>
    </row>
    <row r="117" spans="1:6" s="29" customFormat="1" ht="52.8" x14ac:dyDescent="0.3">
      <c r="A117" s="189" t="s">
        <v>926</v>
      </c>
      <c r="B117" s="167" t="s">
        <v>78</v>
      </c>
      <c r="C117" s="167">
        <v>125</v>
      </c>
      <c r="D117" s="167">
        <v>4</v>
      </c>
      <c r="E117" s="177">
        <v>10</v>
      </c>
      <c r="F117" s="176">
        <v>29</v>
      </c>
    </row>
    <row r="118" spans="1:6" s="29" customFormat="1" ht="13.8" x14ac:dyDescent="0.3">
      <c r="A118" s="63"/>
      <c r="B118" s="7"/>
      <c r="C118" s="7"/>
      <c r="D118" s="7"/>
      <c r="E118" s="7"/>
      <c r="F118" s="7"/>
    </row>
    <row r="119" spans="1:6" s="7" customFormat="1" x14ac:dyDescent="0.3">
      <c r="A119" s="408" t="s">
        <v>248</v>
      </c>
      <c r="B119" s="408"/>
      <c r="C119" s="408"/>
      <c r="D119" s="408"/>
      <c r="E119" s="408"/>
      <c r="F119" s="408"/>
    </row>
    <row r="120" spans="1:6" s="29" customFormat="1" ht="14.1" customHeight="1" x14ac:dyDescent="0.3">
      <c r="A120" s="40"/>
      <c r="B120" s="10">
        <v>2018</v>
      </c>
      <c r="C120" s="10">
        <v>2019</v>
      </c>
      <c r="D120" s="10">
        <v>2020</v>
      </c>
      <c r="E120" s="78">
        <v>2021</v>
      </c>
      <c r="F120" s="27">
        <v>2022</v>
      </c>
    </row>
    <row r="121" spans="1:6" s="29" customFormat="1" ht="39.6" x14ac:dyDescent="0.3">
      <c r="A121" s="214" t="s">
        <v>928</v>
      </c>
      <c r="B121" s="202" t="s">
        <v>78</v>
      </c>
      <c r="C121" s="205">
        <v>0.02</v>
      </c>
      <c r="D121" s="202">
        <v>0</v>
      </c>
      <c r="E121" s="207">
        <v>0</v>
      </c>
      <c r="F121" s="203">
        <v>0</v>
      </c>
    </row>
    <row r="122" spans="1:6" s="29" customFormat="1" ht="52.8" x14ac:dyDescent="0.3">
      <c r="A122" s="213" t="s">
        <v>929</v>
      </c>
      <c r="B122" s="167" t="s">
        <v>78</v>
      </c>
      <c r="C122" s="167" t="s">
        <v>78</v>
      </c>
      <c r="D122" s="167" t="s">
        <v>78</v>
      </c>
      <c r="E122" s="167" t="s">
        <v>78</v>
      </c>
      <c r="F122" s="173" t="s">
        <v>78</v>
      </c>
    </row>
    <row r="123" spans="1:6" s="29" customFormat="1" ht="39.6" x14ac:dyDescent="0.3">
      <c r="A123" s="189" t="s">
        <v>930</v>
      </c>
      <c r="B123" s="167" t="s">
        <v>78</v>
      </c>
      <c r="C123" s="167" t="s">
        <v>78</v>
      </c>
      <c r="D123" s="353">
        <v>0.52</v>
      </c>
      <c r="E123" s="353">
        <v>0.24</v>
      </c>
      <c r="F123" s="354">
        <v>0.4</v>
      </c>
    </row>
    <row r="124" spans="1:6" s="29" customFormat="1" ht="39.6" x14ac:dyDescent="0.3">
      <c r="A124" s="214" t="s">
        <v>931</v>
      </c>
      <c r="B124" s="202" t="s">
        <v>78</v>
      </c>
      <c r="C124" s="210">
        <v>2.0699999999999998</v>
      </c>
      <c r="D124" s="210">
        <v>0.52</v>
      </c>
      <c r="E124" s="211">
        <v>1.02</v>
      </c>
      <c r="F124" s="206">
        <v>1.46</v>
      </c>
    </row>
    <row r="125" spans="1:6" s="29" customFormat="1" ht="52.8" x14ac:dyDescent="0.3">
      <c r="A125" s="214" t="s">
        <v>932</v>
      </c>
      <c r="B125" s="202" t="s">
        <v>78</v>
      </c>
      <c r="C125" s="211" t="s">
        <v>617</v>
      </c>
      <c r="D125" s="211" t="s">
        <v>617</v>
      </c>
      <c r="E125" s="211" t="s">
        <v>78</v>
      </c>
      <c r="F125" s="204" t="s">
        <v>78</v>
      </c>
    </row>
    <row r="126" spans="1:6" s="29" customFormat="1" ht="13.8" x14ac:dyDescent="0.25">
      <c r="A126" s="100"/>
      <c r="B126" s="101"/>
      <c r="C126" s="101"/>
      <c r="D126" s="101"/>
      <c r="E126" s="101"/>
      <c r="F126" s="101"/>
    </row>
    <row r="127" spans="1:6" s="103" customFormat="1" ht="13.8" x14ac:dyDescent="0.3">
      <c r="A127" s="408" t="s">
        <v>936</v>
      </c>
      <c r="B127" s="408"/>
      <c r="C127" s="408"/>
      <c r="D127" s="408"/>
      <c r="E127" s="408"/>
      <c r="F127" s="408"/>
    </row>
    <row r="128" spans="1:6" s="103" customFormat="1" ht="13.8" x14ac:dyDescent="0.3">
      <c r="A128" s="40"/>
      <c r="B128" s="10">
        <v>2018</v>
      </c>
      <c r="C128" s="10">
        <v>2019</v>
      </c>
      <c r="D128" s="10">
        <v>2020</v>
      </c>
      <c r="E128" s="78">
        <v>2021</v>
      </c>
      <c r="F128" s="78">
        <v>2022</v>
      </c>
    </row>
    <row r="129" spans="1:6" s="103" customFormat="1" ht="13.8" x14ac:dyDescent="0.3">
      <c r="A129" s="39" t="s">
        <v>938</v>
      </c>
      <c r="B129" s="167" t="s">
        <v>78</v>
      </c>
      <c r="C129" s="167" t="s">
        <v>78</v>
      </c>
      <c r="D129" s="167" t="s">
        <v>78</v>
      </c>
      <c r="E129" s="219">
        <v>28273</v>
      </c>
      <c r="F129" s="219">
        <f>SUM(F130:F133)</f>
        <v>92788</v>
      </c>
    </row>
    <row r="130" spans="1:6" s="103" customFormat="1" ht="26.4" x14ac:dyDescent="0.25">
      <c r="A130" s="217" t="s">
        <v>937</v>
      </c>
      <c r="B130" s="167" t="s">
        <v>78</v>
      </c>
      <c r="C130" s="167" t="s">
        <v>78</v>
      </c>
      <c r="D130" s="167" t="s">
        <v>78</v>
      </c>
      <c r="E130" s="167" t="s">
        <v>78</v>
      </c>
      <c r="F130" s="218">
        <v>46394</v>
      </c>
    </row>
    <row r="131" spans="1:6" s="103" customFormat="1" ht="26.4" x14ac:dyDescent="0.25">
      <c r="A131" s="217" t="s">
        <v>939</v>
      </c>
      <c r="B131" s="167" t="s">
        <v>78</v>
      </c>
      <c r="C131" s="167" t="s">
        <v>78</v>
      </c>
      <c r="D131" s="167" t="s">
        <v>78</v>
      </c>
      <c r="E131" s="167" t="s">
        <v>78</v>
      </c>
      <c r="F131" s="218">
        <v>35054</v>
      </c>
    </row>
    <row r="132" spans="1:6" s="103" customFormat="1" ht="26.4" x14ac:dyDescent="0.25">
      <c r="A132" s="217" t="s">
        <v>940</v>
      </c>
      <c r="B132" s="167" t="s">
        <v>78</v>
      </c>
      <c r="C132" s="167" t="s">
        <v>78</v>
      </c>
      <c r="D132" s="167" t="s">
        <v>78</v>
      </c>
      <c r="E132" s="167" t="s">
        <v>78</v>
      </c>
      <c r="F132" s="218">
        <v>10780</v>
      </c>
    </row>
    <row r="133" spans="1:6" s="103" customFormat="1" ht="39.6" x14ac:dyDescent="0.25">
      <c r="A133" s="217" t="s">
        <v>941</v>
      </c>
      <c r="B133" s="167" t="s">
        <v>78</v>
      </c>
      <c r="C133" s="167" t="s">
        <v>78</v>
      </c>
      <c r="D133" s="167" t="s">
        <v>78</v>
      </c>
      <c r="E133" s="167" t="s">
        <v>78</v>
      </c>
      <c r="F133" s="218">
        <v>560</v>
      </c>
    </row>
    <row r="134" spans="1:6" s="103" customFormat="1" ht="13.8" x14ac:dyDescent="0.25">
      <c r="A134" s="100"/>
      <c r="B134" s="101"/>
      <c r="C134" s="101"/>
      <c r="D134" s="101"/>
      <c r="E134" s="101"/>
      <c r="F134" s="101"/>
    </row>
    <row r="135" spans="1:6" s="103" customFormat="1" ht="37.5" customHeight="1" x14ac:dyDescent="0.3">
      <c r="A135" s="390" t="s">
        <v>960</v>
      </c>
      <c r="B135" s="390"/>
      <c r="C135" s="390"/>
      <c r="D135" s="390"/>
      <c r="E135" s="390"/>
      <c r="F135" s="390"/>
    </row>
    <row r="136" spans="1:6" s="98" customFormat="1" ht="26.25" customHeight="1" x14ac:dyDescent="0.25">
      <c r="A136" s="25"/>
      <c r="B136" s="25"/>
      <c r="C136" s="26"/>
      <c r="D136" s="26"/>
      <c r="E136" s="26"/>
      <c r="F136" s="26"/>
    </row>
  </sheetData>
  <mergeCells count="19">
    <mergeCell ref="A135:F135"/>
    <mergeCell ref="A112:D112"/>
    <mergeCell ref="A119:F119"/>
    <mergeCell ref="A104:D104"/>
    <mergeCell ref="A127:F127"/>
    <mergeCell ref="A2:F6"/>
    <mergeCell ref="A9:D9"/>
    <mergeCell ref="A89:D89"/>
    <mergeCell ref="A96:D96"/>
    <mergeCell ref="A63:D63"/>
    <mergeCell ref="A77:D77"/>
    <mergeCell ref="A71:D71"/>
    <mergeCell ref="A81:D81"/>
    <mergeCell ref="A47:D47"/>
    <mergeCell ref="A16:D16"/>
    <mergeCell ref="A56:D56"/>
    <mergeCell ref="A29:D29"/>
    <mergeCell ref="A39:D39"/>
    <mergeCell ref="A22:D22"/>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20"/>
  <sheetViews>
    <sheetView showGridLines="0" topLeftCell="A4" zoomScale="70" zoomScaleNormal="70" workbookViewId="0">
      <selection activeCell="H13" sqref="H13"/>
    </sheetView>
  </sheetViews>
  <sheetFormatPr defaultColWidth="8.77734375" defaultRowHeight="14.4" x14ac:dyDescent="0.3"/>
  <cols>
    <col min="1" max="1" width="34.21875" style="23" customWidth="1"/>
    <col min="2" max="6" width="16.6640625" style="23" customWidth="1"/>
    <col min="7" max="10" width="8.77734375" style="23"/>
    <col min="11" max="13" width="8.77734375" style="97"/>
    <col min="14" max="14" width="72" style="97" customWidth="1"/>
    <col min="15" max="16384" width="8.77734375" style="97"/>
  </cols>
  <sheetData>
    <row r="2" spans="1:10" x14ac:dyDescent="0.3">
      <c r="A2" s="391" t="s">
        <v>65</v>
      </c>
      <c r="B2" s="391"/>
      <c r="C2" s="391"/>
      <c r="D2" s="391"/>
      <c r="E2" s="391"/>
      <c r="F2" s="391"/>
    </row>
    <row r="3" spans="1:10" x14ac:dyDescent="0.3">
      <c r="A3" s="391"/>
      <c r="B3" s="391"/>
      <c r="C3" s="391"/>
      <c r="D3" s="391"/>
      <c r="E3" s="391"/>
      <c r="F3" s="391"/>
    </row>
    <row r="4" spans="1:10" x14ac:dyDescent="0.3">
      <c r="A4" s="391"/>
      <c r="B4" s="391"/>
      <c r="C4" s="391"/>
      <c r="D4" s="391"/>
      <c r="E4" s="391"/>
      <c r="F4" s="391"/>
    </row>
    <row r="5" spans="1:10" x14ac:dyDescent="0.3">
      <c r="A5" s="391"/>
      <c r="B5" s="391"/>
      <c r="C5" s="391"/>
      <c r="D5" s="391"/>
      <c r="E5" s="391"/>
      <c r="F5" s="391"/>
    </row>
    <row r="6" spans="1:10" x14ac:dyDescent="0.3">
      <c r="A6" s="398"/>
      <c r="B6" s="398"/>
      <c r="C6" s="398"/>
      <c r="D6" s="398"/>
      <c r="E6" s="398"/>
      <c r="F6" s="398"/>
    </row>
    <row r="7" spans="1:10" s="254" customFormat="1" ht="57.45" customHeight="1" x14ac:dyDescent="0.3">
      <c r="A7" s="392" t="s">
        <v>1114</v>
      </c>
      <c r="B7" s="392"/>
      <c r="C7" s="392"/>
      <c r="D7" s="392"/>
      <c r="E7" s="392"/>
      <c r="F7" s="392"/>
      <c r="G7" s="253"/>
      <c r="H7" s="253"/>
      <c r="I7" s="253"/>
      <c r="J7" s="253"/>
    </row>
    <row r="8" spans="1:10" s="254" customFormat="1" x14ac:dyDescent="0.3">
      <c r="A8" s="250"/>
      <c r="B8" s="250"/>
      <c r="C8" s="250"/>
      <c r="D8" s="250"/>
      <c r="E8" s="250"/>
      <c r="F8" s="250"/>
      <c r="G8" s="253"/>
      <c r="H8" s="253"/>
      <c r="I8" s="253"/>
      <c r="J8" s="253"/>
    </row>
    <row r="9" spans="1:10" x14ac:dyDescent="0.3">
      <c r="A9" s="99" t="s">
        <v>235</v>
      </c>
      <c r="B9" s="117"/>
      <c r="C9" s="117"/>
      <c r="D9" s="117"/>
      <c r="E9" s="117"/>
      <c r="F9" s="117"/>
      <c r="G9" s="117"/>
      <c r="H9" s="117"/>
      <c r="I9" s="117"/>
      <c r="J9" s="117"/>
    </row>
    <row r="10" spans="1:10" x14ac:dyDescent="0.3">
      <c r="A10" s="117"/>
      <c r="B10" s="117"/>
      <c r="C10" s="117"/>
      <c r="D10" s="117"/>
      <c r="E10" s="117"/>
      <c r="F10" s="117"/>
      <c r="G10" s="117"/>
      <c r="H10" s="117"/>
      <c r="I10" s="117"/>
      <c r="J10" s="117"/>
    </row>
    <row r="11" spans="1:10" x14ac:dyDescent="0.3">
      <c r="A11" s="395" t="s">
        <v>236</v>
      </c>
      <c r="B11" s="395"/>
      <c r="C11" s="395"/>
      <c r="D11" s="395"/>
      <c r="E11" s="395"/>
      <c r="F11" s="395"/>
      <c r="G11" s="117"/>
      <c r="H11" s="117"/>
      <c r="I11" s="117"/>
      <c r="J11" s="117"/>
    </row>
    <row r="12" spans="1:10" x14ac:dyDescent="0.3">
      <c r="A12" s="118"/>
      <c r="B12" s="92">
        <v>2018</v>
      </c>
      <c r="C12" s="92">
        <v>2019</v>
      </c>
      <c r="D12" s="92">
        <v>2020</v>
      </c>
      <c r="E12" s="78">
        <v>2021</v>
      </c>
      <c r="F12" s="78">
        <v>2022</v>
      </c>
      <c r="G12" s="117"/>
      <c r="H12" s="117"/>
      <c r="I12" s="117"/>
      <c r="J12" s="117"/>
    </row>
    <row r="13" spans="1:10" ht="39.6" x14ac:dyDescent="0.3">
      <c r="A13" s="119" t="s">
        <v>60</v>
      </c>
      <c r="B13" s="120">
        <v>304.7</v>
      </c>
      <c r="C13" s="120">
        <v>503.09999999999997</v>
      </c>
      <c r="D13" s="120">
        <v>447</v>
      </c>
      <c r="E13" s="120">
        <v>524</v>
      </c>
      <c r="F13" s="120">
        <f>SUM(F14:F17)</f>
        <v>520.5</v>
      </c>
      <c r="G13" s="117"/>
      <c r="H13" s="117"/>
      <c r="I13" s="117"/>
      <c r="J13" s="117"/>
    </row>
    <row r="14" spans="1:10" ht="24" customHeight="1" x14ac:dyDescent="0.3">
      <c r="A14" s="121" t="s">
        <v>237</v>
      </c>
      <c r="B14" s="120">
        <v>217</v>
      </c>
      <c r="C14" s="120">
        <v>414.55439999999999</v>
      </c>
      <c r="D14" s="120">
        <v>278.89999999999998</v>
      </c>
      <c r="E14" s="120">
        <v>333.3</v>
      </c>
      <c r="F14" s="120">
        <v>318.2</v>
      </c>
      <c r="G14" s="117"/>
      <c r="H14" s="117"/>
      <c r="I14" s="117"/>
      <c r="J14" s="117"/>
    </row>
    <row r="15" spans="1:10" x14ac:dyDescent="0.3">
      <c r="A15" s="121" t="s">
        <v>238</v>
      </c>
      <c r="B15" s="120">
        <v>86.3</v>
      </c>
      <c r="C15" s="120">
        <v>87.036299999999997</v>
      </c>
      <c r="D15" s="120">
        <v>81.408000000000001</v>
      </c>
      <c r="E15" s="120">
        <v>74.7</v>
      </c>
      <c r="F15" s="120">
        <v>85.8</v>
      </c>
      <c r="G15" s="117"/>
      <c r="H15" s="117"/>
      <c r="I15" s="117"/>
      <c r="J15" s="117"/>
    </row>
    <row r="16" spans="1:10" x14ac:dyDescent="0.3">
      <c r="A16" s="121" t="s">
        <v>239</v>
      </c>
      <c r="B16" s="120">
        <v>1.3999999999999773</v>
      </c>
      <c r="C16" s="120">
        <v>1.5093000000000001</v>
      </c>
      <c r="D16" s="120">
        <v>1.341</v>
      </c>
      <c r="E16" s="120">
        <v>2.8</v>
      </c>
      <c r="F16" s="120">
        <v>2.7</v>
      </c>
      <c r="G16" s="117"/>
      <c r="H16" s="117"/>
      <c r="I16" s="117"/>
      <c r="J16" s="117"/>
    </row>
    <row r="17" spans="1:10" x14ac:dyDescent="0.3">
      <c r="A17" s="121" t="s">
        <v>240</v>
      </c>
      <c r="B17" s="170" t="s">
        <v>78</v>
      </c>
      <c r="C17" s="170" t="s">
        <v>78</v>
      </c>
      <c r="D17" s="120">
        <v>85.433999999999997</v>
      </c>
      <c r="E17" s="120">
        <v>113.2</v>
      </c>
      <c r="F17" s="120">
        <v>113.8</v>
      </c>
      <c r="G17" s="117"/>
      <c r="H17" s="117"/>
      <c r="I17" s="117"/>
      <c r="J17" s="117"/>
    </row>
    <row r="18" spans="1:10" x14ac:dyDescent="0.3">
      <c r="A18" s="117"/>
      <c r="B18" s="117"/>
      <c r="C18" s="117"/>
      <c r="D18" s="117"/>
      <c r="E18" s="117"/>
      <c r="F18" s="117"/>
      <c r="G18" s="117"/>
      <c r="H18" s="117"/>
      <c r="I18" s="117"/>
      <c r="J18" s="117"/>
    </row>
    <row r="19" spans="1:10" s="123" customFormat="1" ht="26.25" customHeight="1" x14ac:dyDescent="0.3">
      <c r="A19" s="390" t="s">
        <v>611</v>
      </c>
      <c r="B19" s="390"/>
      <c r="C19" s="390"/>
      <c r="D19" s="390"/>
      <c r="E19" s="390"/>
      <c r="F19" s="390"/>
    </row>
    <row r="20" spans="1:10" x14ac:dyDescent="0.3">
      <c r="A20" s="117"/>
      <c r="B20" s="117"/>
      <c r="C20" s="117"/>
      <c r="D20" s="117"/>
      <c r="E20" s="117"/>
      <c r="F20" s="117"/>
      <c r="G20" s="124"/>
      <c r="H20" s="124"/>
      <c r="I20" s="117"/>
      <c r="J20" s="117"/>
    </row>
  </sheetData>
  <mergeCells count="4">
    <mergeCell ref="A2:F6"/>
    <mergeCell ref="A11:F11"/>
    <mergeCell ref="A19:F19"/>
    <mergeCell ref="A7:F7"/>
  </mergeCells>
  <pageMargins left="0.7" right="0.7" top="0.75" bottom="0.75" header="0.3" footer="0.3"/>
  <pageSetup orientation="portrait" horizontalDpi="1200" verticalDpi="12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AC2C1"/>
  </sheetPr>
  <dimension ref="A1:B17"/>
  <sheetViews>
    <sheetView showGridLines="0" workbookViewId="0">
      <selection activeCell="E13" sqref="E13"/>
    </sheetView>
  </sheetViews>
  <sheetFormatPr defaultRowHeight="14.4" x14ac:dyDescent="0.3"/>
  <cols>
    <col min="1" max="1" width="64.21875" customWidth="1"/>
    <col min="2" max="2" width="29.77734375" customWidth="1"/>
  </cols>
  <sheetData>
    <row r="1" spans="1:2" x14ac:dyDescent="0.3">
      <c r="A1" s="109"/>
      <c r="B1" s="98"/>
    </row>
    <row r="2" spans="1:2" x14ac:dyDescent="0.3">
      <c r="A2" s="388" t="s">
        <v>66</v>
      </c>
      <c r="B2" s="388"/>
    </row>
    <row r="3" spans="1:2" x14ac:dyDescent="0.3">
      <c r="A3" s="388"/>
      <c r="B3" s="388"/>
    </row>
    <row r="4" spans="1:2" x14ac:dyDescent="0.3">
      <c r="A4" s="388"/>
      <c r="B4" s="388"/>
    </row>
    <row r="5" spans="1:2" x14ac:dyDescent="0.3">
      <c r="A5" s="389"/>
      <c r="B5" s="389"/>
    </row>
    <row r="6" spans="1:2" x14ac:dyDescent="0.3">
      <c r="A6" s="105" t="s">
        <v>4</v>
      </c>
      <c r="B6" s="98"/>
    </row>
    <row r="7" spans="1:2" x14ac:dyDescent="0.3">
      <c r="A7" s="106" t="s">
        <v>12</v>
      </c>
      <c r="B7" s="107" t="s">
        <v>13</v>
      </c>
    </row>
    <row r="8" spans="1:2" x14ac:dyDescent="0.3">
      <c r="A8" s="100" t="s">
        <v>607</v>
      </c>
      <c r="B8" s="110" t="s">
        <v>14</v>
      </c>
    </row>
    <row r="9" spans="1:2" x14ac:dyDescent="0.3">
      <c r="A9" s="100" t="s">
        <v>608</v>
      </c>
      <c r="B9" s="110" t="s">
        <v>14</v>
      </c>
    </row>
    <row r="10" spans="1:2" x14ac:dyDescent="0.3">
      <c r="A10" s="100" t="s">
        <v>609</v>
      </c>
      <c r="B10" s="110" t="s">
        <v>14</v>
      </c>
    </row>
    <row r="11" spans="1:2" x14ac:dyDescent="0.3">
      <c r="A11" s="100" t="s">
        <v>80</v>
      </c>
      <c r="B11" s="110" t="s">
        <v>14</v>
      </c>
    </row>
    <row r="12" spans="1:2" x14ac:dyDescent="0.3">
      <c r="A12" s="100"/>
      <c r="B12" s="102"/>
    </row>
    <row r="13" spans="1:2" x14ac:dyDescent="0.3">
      <c r="A13" s="105" t="s">
        <v>121</v>
      </c>
      <c r="B13" s="98"/>
    </row>
    <row r="14" spans="1:2" x14ac:dyDescent="0.3">
      <c r="A14" s="106" t="s">
        <v>12</v>
      </c>
      <c r="B14" s="107" t="s">
        <v>13</v>
      </c>
    </row>
    <row r="15" spans="1:2" x14ac:dyDescent="0.3">
      <c r="A15" s="100" t="s">
        <v>120</v>
      </c>
      <c r="B15" s="110" t="s">
        <v>610</v>
      </c>
    </row>
    <row r="16" spans="1:2" x14ac:dyDescent="0.3">
      <c r="A16" s="100" t="s">
        <v>125</v>
      </c>
      <c r="B16" s="110" t="s">
        <v>610</v>
      </c>
    </row>
    <row r="17" spans="1:2" x14ac:dyDescent="0.3">
      <c r="A17" s="100" t="s">
        <v>127</v>
      </c>
      <c r="B17" s="110" t="s">
        <v>610</v>
      </c>
    </row>
  </sheetData>
  <mergeCells count="1">
    <mergeCell ref="A2:B5"/>
  </mergeCells>
  <hyperlinks>
    <hyperlink ref="B15" location="'Деловая этика и комплаенс'!A1" display="Деловая этика и комплаенс"/>
    <hyperlink ref="B8" location="'Структура корп. управления'!A1" display="Структура корп. управления"/>
    <hyperlink ref="B9:B11" location="'Структура корп. управления'!A1" display="Структура корп. управления"/>
    <hyperlink ref="B16" location="'Деловая этика и комплаенс'!A1" display="Деловая этика и комплаенс"/>
    <hyperlink ref="B17" location="'Деловая этика и комплаенс'!A1" display="Деловая этика и комплаенс"/>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67"/>
  <sheetViews>
    <sheetView showGridLines="0" topLeftCell="A7" zoomScale="50" zoomScaleNormal="50" workbookViewId="0">
      <selection activeCell="H36" sqref="H36"/>
    </sheetView>
  </sheetViews>
  <sheetFormatPr defaultColWidth="8.77734375" defaultRowHeight="13.2" x14ac:dyDescent="0.3"/>
  <cols>
    <col min="1" max="1" width="32" style="7" customWidth="1"/>
    <col min="2" max="8" width="21.77734375" style="7" customWidth="1"/>
    <col min="9" max="10" width="13.5546875" style="7" customWidth="1"/>
    <col min="11" max="16384" width="8.77734375" style="7"/>
  </cols>
  <sheetData>
    <row r="2" spans="1:6" ht="14.55" customHeight="1" x14ac:dyDescent="0.3">
      <c r="A2" s="391" t="s">
        <v>65</v>
      </c>
      <c r="B2" s="391"/>
      <c r="C2" s="391"/>
      <c r="D2" s="391"/>
      <c r="E2" s="391"/>
      <c r="F2" s="391"/>
    </row>
    <row r="3" spans="1:6" x14ac:dyDescent="0.3">
      <c r="A3" s="391"/>
      <c r="B3" s="391"/>
      <c r="C3" s="391"/>
      <c r="D3" s="391"/>
      <c r="E3" s="391"/>
      <c r="F3" s="391"/>
    </row>
    <row r="4" spans="1:6" x14ac:dyDescent="0.3">
      <c r="A4" s="391"/>
      <c r="B4" s="391"/>
      <c r="C4" s="391"/>
      <c r="D4" s="391"/>
      <c r="E4" s="391"/>
      <c r="F4" s="391"/>
    </row>
    <row r="5" spans="1:6" x14ac:dyDescent="0.3">
      <c r="A5" s="391"/>
      <c r="B5" s="391"/>
      <c r="C5" s="391"/>
      <c r="D5" s="391"/>
      <c r="E5" s="391"/>
      <c r="F5" s="391"/>
    </row>
    <row r="6" spans="1:6" x14ac:dyDescent="0.3">
      <c r="A6" s="398"/>
      <c r="B6" s="398"/>
      <c r="C6" s="398"/>
      <c r="D6" s="398"/>
      <c r="E6" s="398"/>
      <c r="F6" s="398"/>
    </row>
    <row r="7" spans="1:6" ht="13.8" x14ac:dyDescent="0.3">
      <c r="A7" s="409" t="s">
        <v>4</v>
      </c>
      <c r="B7" s="409"/>
      <c r="C7" s="35"/>
      <c r="D7" s="35"/>
      <c r="E7" s="35"/>
      <c r="F7" s="35"/>
    </row>
    <row r="8" spans="1:6" x14ac:dyDescent="0.3">
      <c r="A8" s="34"/>
      <c r="B8" s="35"/>
      <c r="C8" s="35"/>
      <c r="D8" s="35"/>
      <c r="E8" s="35"/>
      <c r="F8" s="35"/>
    </row>
    <row r="9" spans="1:6" x14ac:dyDescent="0.3">
      <c r="A9" s="395" t="s">
        <v>110</v>
      </c>
      <c r="B9" s="395"/>
      <c r="C9" s="395"/>
      <c r="D9" s="395"/>
      <c r="E9" s="395"/>
      <c r="F9" s="395"/>
    </row>
    <row r="10" spans="1:6" x14ac:dyDescent="0.3">
      <c r="A10" s="75"/>
      <c r="B10" s="74">
        <v>2018</v>
      </c>
      <c r="C10" s="74">
        <v>2019</v>
      </c>
      <c r="D10" s="74">
        <v>2020</v>
      </c>
      <c r="E10" s="78">
        <v>2021</v>
      </c>
      <c r="F10" s="73">
        <v>2022</v>
      </c>
    </row>
    <row r="11" spans="1:6" ht="14.85" customHeight="1" x14ac:dyDescent="0.3">
      <c r="A11" s="19" t="s">
        <v>106</v>
      </c>
      <c r="B11" s="88">
        <v>12</v>
      </c>
      <c r="C11" s="88">
        <v>12</v>
      </c>
      <c r="D11" s="88">
        <v>12</v>
      </c>
      <c r="E11" s="88">
        <v>12</v>
      </c>
      <c r="F11" s="88">
        <v>10</v>
      </c>
    </row>
    <row r="12" spans="1:6" x14ac:dyDescent="0.3">
      <c r="A12" s="77" t="s">
        <v>76</v>
      </c>
      <c r="B12" s="88">
        <v>4</v>
      </c>
      <c r="C12" s="88">
        <v>4</v>
      </c>
      <c r="D12" s="88">
        <v>4</v>
      </c>
      <c r="E12" s="88">
        <v>4</v>
      </c>
      <c r="F12" s="88">
        <v>4</v>
      </c>
    </row>
    <row r="13" spans="1:6" s="98" customFormat="1" x14ac:dyDescent="0.3">
      <c r="A13" s="91" t="s">
        <v>1121</v>
      </c>
      <c r="B13" s="333">
        <v>0.33</v>
      </c>
      <c r="C13" s="333">
        <v>0.33</v>
      </c>
      <c r="D13" s="333">
        <v>0.33</v>
      </c>
      <c r="E13" s="333">
        <v>0.33</v>
      </c>
      <c r="F13" s="333">
        <v>0.4</v>
      </c>
    </row>
    <row r="14" spans="1:6" x14ac:dyDescent="0.3">
      <c r="A14" s="77" t="s">
        <v>77</v>
      </c>
      <c r="B14" s="88">
        <v>5</v>
      </c>
      <c r="C14" s="88">
        <v>5</v>
      </c>
      <c r="D14" s="88">
        <v>5</v>
      </c>
      <c r="E14" s="89" t="s">
        <v>78</v>
      </c>
      <c r="F14" s="89" t="s">
        <v>78</v>
      </c>
    </row>
    <row r="15" spans="1:6" x14ac:dyDescent="0.3">
      <c r="A15" s="77" t="s">
        <v>79</v>
      </c>
      <c r="B15" s="88">
        <v>3</v>
      </c>
      <c r="C15" s="88">
        <v>3</v>
      </c>
      <c r="D15" s="88">
        <v>3</v>
      </c>
      <c r="E15" s="89" t="s">
        <v>78</v>
      </c>
      <c r="F15" s="89" t="s">
        <v>78</v>
      </c>
    </row>
    <row r="16" spans="1:6" ht="14.85" customHeight="1" x14ac:dyDescent="0.3">
      <c r="A16" s="410" t="s">
        <v>27</v>
      </c>
      <c r="B16" s="411"/>
      <c r="C16" s="411"/>
      <c r="D16" s="411"/>
      <c r="E16" s="411"/>
      <c r="F16" s="412"/>
    </row>
    <row r="17" spans="1:6" x14ac:dyDescent="0.3">
      <c r="A17" s="77" t="s">
        <v>107</v>
      </c>
      <c r="B17" s="87">
        <v>1</v>
      </c>
      <c r="C17" s="87">
        <v>1</v>
      </c>
      <c r="D17" s="87">
        <v>1</v>
      </c>
      <c r="E17" s="88">
        <v>2</v>
      </c>
      <c r="F17" s="128">
        <v>1</v>
      </c>
    </row>
    <row r="18" spans="1:6" s="98" customFormat="1" x14ac:dyDescent="0.3">
      <c r="A18" s="91" t="s">
        <v>1122</v>
      </c>
      <c r="B18" s="333">
        <v>0.08</v>
      </c>
      <c r="C18" s="333">
        <v>0.08</v>
      </c>
      <c r="D18" s="333">
        <v>0.08</v>
      </c>
      <c r="E18" s="333">
        <v>0.17</v>
      </c>
      <c r="F18" s="333">
        <v>0.1</v>
      </c>
    </row>
    <row r="19" spans="1:6" x14ac:dyDescent="0.3">
      <c r="A19" s="77" t="s">
        <v>108</v>
      </c>
      <c r="B19" s="86">
        <v>11</v>
      </c>
      <c r="C19" s="86">
        <v>11</v>
      </c>
      <c r="D19" s="86">
        <v>11</v>
      </c>
      <c r="E19" s="88">
        <v>10</v>
      </c>
      <c r="F19" s="127">
        <v>9</v>
      </c>
    </row>
    <row r="20" spans="1:6" x14ac:dyDescent="0.3">
      <c r="A20" s="410" t="s">
        <v>109</v>
      </c>
      <c r="B20" s="411"/>
      <c r="C20" s="411"/>
      <c r="D20" s="411"/>
      <c r="E20" s="411"/>
      <c r="F20" s="412"/>
    </row>
    <row r="21" spans="1:6" x14ac:dyDescent="0.3">
      <c r="A21" s="77" t="s">
        <v>82</v>
      </c>
      <c r="B21" s="88">
        <v>0</v>
      </c>
      <c r="C21" s="88">
        <v>0</v>
      </c>
      <c r="D21" s="129">
        <v>0</v>
      </c>
      <c r="E21" s="121">
        <v>0</v>
      </c>
      <c r="F21" s="89">
        <v>0</v>
      </c>
    </row>
    <row r="22" spans="1:6" x14ac:dyDescent="0.3">
      <c r="A22" s="77" t="s">
        <v>83</v>
      </c>
      <c r="B22" s="88">
        <v>4</v>
      </c>
      <c r="C22" s="88">
        <v>4</v>
      </c>
      <c r="D22" s="129">
        <v>2</v>
      </c>
      <c r="E22" s="121">
        <v>1</v>
      </c>
      <c r="F22" s="334" t="s">
        <v>1126</v>
      </c>
    </row>
    <row r="23" spans="1:6" x14ac:dyDescent="0.3">
      <c r="A23" s="77" t="s">
        <v>84</v>
      </c>
      <c r="B23" s="88">
        <v>8</v>
      </c>
      <c r="C23" s="88">
        <v>8</v>
      </c>
      <c r="D23" s="129">
        <v>10</v>
      </c>
      <c r="E23" s="121">
        <v>11</v>
      </c>
      <c r="F23" s="89">
        <v>5</v>
      </c>
    </row>
    <row r="24" spans="1:6" s="98" customFormat="1" x14ac:dyDescent="0.3">
      <c r="A24" s="417" t="s">
        <v>1127</v>
      </c>
      <c r="B24" s="418"/>
      <c r="C24" s="418"/>
      <c r="D24" s="418"/>
      <c r="E24" s="418"/>
      <c r="F24" s="419"/>
    </row>
    <row r="25" spans="1:6" x14ac:dyDescent="0.3">
      <c r="A25" s="15"/>
      <c r="B25" s="28"/>
      <c r="C25" s="28"/>
      <c r="D25" s="28"/>
      <c r="E25" s="28"/>
      <c r="F25" s="62"/>
    </row>
    <row r="26" spans="1:6" x14ac:dyDescent="0.3">
      <c r="A26" s="76" t="s">
        <v>111</v>
      </c>
      <c r="B26" s="76"/>
      <c r="C26" s="76"/>
      <c r="D26" s="76"/>
      <c r="E26" s="76"/>
      <c r="F26" s="76"/>
    </row>
    <row r="27" spans="1:6" x14ac:dyDescent="0.3">
      <c r="A27" s="75"/>
      <c r="B27" s="90">
        <v>2018</v>
      </c>
      <c r="C27" s="90">
        <v>2019</v>
      </c>
      <c r="D27" s="90">
        <v>2020</v>
      </c>
      <c r="E27" s="78">
        <v>2021</v>
      </c>
      <c r="F27" s="73">
        <v>2022</v>
      </c>
    </row>
    <row r="28" spans="1:6" x14ac:dyDescent="0.3">
      <c r="A28" s="413" t="s">
        <v>112</v>
      </c>
      <c r="B28" s="414"/>
      <c r="C28" s="414"/>
      <c r="D28" s="414"/>
      <c r="E28" s="414"/>
      <c r="F28" s="415"/>
    </row>
    <row r="29" spans="1:6" x14ac:dyDescent="0.3">
      <c r="A29" s="77" t="s">
        <v>114</v>
      </c>
      <c r="B29" s="130">
        <v>4</v>
      </c>
      <c r="C29" s="130">
        <v>4</v>
      </c>
      <c r="D29" s="131">
        <v>3</v>
      </c>
      <c r="E29" s="132">
        <v>4</v>
      </c>
      <c r="F29" s="89">
        <v>4</v>
      </c>
    </row>
    <row r="30" spans="1:6" x14ac:dyDescent="0.3">
      <c r="A30" s="93" t="s">
        <v>76</v>
      </c>
      <c r="B30" s="130">
        <v>4</v>
      </c>
      <c r="C30" s="130">
        <v>4</v>
      </c>
      <c r="D30" s="131">
        <v>3</v>
      </c>
      <c r="E30" s="132">
        <v>4</v>
      </c>
      <c r="F30" s="132">
        <v>4</v>
      </c>
    </row>
    <row r="31" spans="1:6" s="98" customFormat="1" ht="26.4" x14ac:dyDescent="0.3">
      <c r="A31" s="91" t="s">
        <v>1123</v>
      </c>
      <c r="B31" s="333">
        <v>1</v>
      </c>
      <c r="C31" s="333">
        <v>1</v>
      </c>
      <c r="D31" s="333">
        <v>1</v>
      </c>
      <c r="E31" s="333">
        <v>1</v>
      </c>
      <c r="F31" s="333">
        <v>1</v>
      </c>
    </row>
    <row r="32" spans="1:6" s="98" customFormat="1" ht="26.4" x14ac:dyDescent="0.3">
      <c r="A32" s="332" t="s">
        <v>1124</v>
      </c>
      <c r="B32" s="89" t="s">
        <v>78</v>
      </c>
      <c r="C32" s="89" t="s">
        <v>78</v>
      </c>
      <c r="D32" s="195" t="s">
        <v>612</v>
      </c>
      <c r="E32" s="195" t="s">
        <v>612</v>
      </c>
      <c r="F32" s="195" t="s">
        <v>612</v>
      </c>
    </row>
    <row r="33" spans="1:7" s="98" customFormat="1" x14ac:dyDescent="0.3">
      <c r="A33" s="332" t="s">
        <v>1125</v>
      </c>
      <c r="B33" s="89" t="s">
        <v>78</v>
      </c>
      <c r="C33" s="89" t="s">
        <v>78</v>
      </c>
      <c r="D33" s="89">
        <v>11</v>
      </c>
      <c r="E33" s="89">
        <v>11</v>
      </c>
      <c r="F33" s="89">
        <v>11</v>
      </c>
    </row>
    <row r="34" spans="1:7" ht="12" customHeight="1" x14ac:dyDescent="0.3">
      <c r="A34" s="413" t="s">
        <v>113</v>
      </c>
      <c r="B34" s="414"/>
      <c r="C34" s="414"/>
      <c r="D34" s="414"/>
      <c r="E34" s="414"/>
      <c r="F34" s="415"/>
    </row>
    <row r="35" spans="1:7" x14ac:dyDescent="0.3">
      <c r="A35" s="77" t="s">
        <v>114</v>
      </c>
      <c r="B35" s="130">
        <v>7</v>
      </c>
      <c r="C35" s="130">
        <v>7</v>
      </c>
      <c r="D35" s="131">
        <v>7</v>
      </c>
      <c r="E35" s="132">
        <v>7</v>
      </c>
      <c r="F35" s="89">
        <v>7</v>
      </c>
    </row>
    <row r="36" spans="1:7" x14ac:dyDescent="0.3">
      <c r="A36" s="93" t="s">
        <v>76</v>
      </c>
      <c r="B36" s="130">
        <v>1</v>
      </c>
      <c r="C36" s="130">
        <v>1</v>
      </c>
      <c r="D36" s="131">
        <v>1</v>
      </c>
      <c r="E36" s="132">
        <v>1</v>
      </c>
      <c r="F36" s="89">
        <v>2</v>
      </c>
      <c r="G36" s="15"/>
    </row>
    <row r="37" spans="1:7" s="98" customFormat="1" ht="26.4" x14ac:dyDescent="0.3">
      <c r="A37" s="91" t="s">
        <v>1123</v>
      </c>
      <c r="B37" s="333">
        <v>0.14000000000000001</v>
      </c>
      <c r="C37" s="333">
        <v>0.14000000000000001</v>
      </c>
      <c r="D37" s="333">
        <v>0.14000000000000001</v>
      </c>
      <c r="E37" s="333">
        <v>0.14000000000000001</v>
      </c>
      <c r="F37" s="333">
        <v>0.28999999999999998</v>
      </c>
      <c r="G37" s="15"/>
    </row>
    <row r="38" spans="1:7" s="98" customFormat="1" ht="26.4" x14ac:dyDescent="0.3">
      <c r="A38" s="332" t="s">
        <v>1124</v>
      </c>
      <c r="B38" s="89" t="s">
        <v>78</v>
      </c>
      <c r="C38" s="89" t="s">
        <v>78</v>
      </c>
      <c r="D38" s="195" t="s">
        <v>613</v>
      </c>
      <c r="E38" s="195" t="s">
        <v>613</v>
      </c>
      <c r="F38" s="195" t="s">
        <v>613</v>
      </c>
      <c r="G38" s="15"/>
    </row>
    <row r="39" spans="1:7" s="98" customFormat="1" x14ac:dyDescent="0.3">
      <c r="A39" s="332" t="s">
        <v>1125</v>
      </c>
      <c r="B39" s="89" t="s">
        <v>78</v>
      </c>
      <c r="C39" s="89" t="s">
        <v>78</v>
      </c>
      <c r="D39" s="131">
        <v>5</v>
      </c>
      <c r="E39" s="132">
        <v>6</v>
      </c>
      <c r="F39" s="89">
        <v>11</v>
      </c>
      <c r="G39" s="15"/>
    </row>
    <row r="40" spans="1:7" x14ac:dyDescent="0.3">
      <c r="A40" s="416" t="s">
        <v>115</v>
      </c>
      <c r="B40" s="414"/>
      <c r="C40" s="414"/>
      <c r="D40" s="414"/>
      <c r="E40" s="414"/>
      <c r="F40" s="415"/>
    </row>
    <row r="41" spans="1:7" x14ac:dyDescent="0.3">
      <c r="A41" s="77" t="s">
        <v>114</v>
      </c>
      <c r="B41" s="130">
        <v>4</v>
      </c>
      <c r="C41" s="130">
        <v>4</v>
      </c>
      <c r="D41" s="131">
        <v>3</v>
      </c>
      <c r="E41" s="132">
        <v>3</v>
      </c>
      <c r="F41" s="89">
        <v>4</v>
      </c>
    </row>
    <row r="42" spans="1:7" ht="12.45" customHeight="1" x14ac:dyDescent="0.3">
      <c r="A42" s="93" t="s">
        <v>76</v>
      </c>
      <c r="B42" s="137">
        <v>3</v>
      </c>
      <c r="C42" s="137">
        <v>3</v>
      </c>
      <c r="D42" s="126">
        <v>2</v>
      </c>
      <c r="E42" s="132">
        <v>3</v>
      </c>
      <c r="F42" s="89">
        <v>4</v>
      </c>
    </row>
    <row r="43" spans="1:7" s="98" customFormat="1" ht="24.45" customHeight="1" x14ac:dyDescent="0.3">
      <c r="A43" s="91" t="s">
        <v>1123</v>
      </c>
      <c r="B43" s="333">
        <v>0.75</v>
      </c>
      <c r="C43" s="333">
        <v>0.75</v>
      </c>
      <c r="D43" s="333">
        <v>0.67</v>
      </c>
      <c r="E43" s="333">
        <v>1</v>
      </c>
      <c r="F43" s="333">
        <v>1</v>
      </c>
    </row>
    <row r="44" spans="1:7" s="98" customFormat="1" ht="12.45" customHeight="1" x14ac:dyDescent="0.3">
      <c r="A44" s="332" t="s">
        <v>1124</v>
      </c>
      <c r="B44" s="89" t="s">
        <v>78</v>
      </c>
      <c r="C44" s="89" t="s">
        <v>78</v>
      </c>
      <c r="D44" s="195" t="s">
        <v>612</v>
      </c>
      <c r="E44" s="195" t="s">
        <v>612</v>
      </c>
      <c r="F44" s="195" t="s">
        <v>612</v>
      </c>
    </row>
    <row r="45" spans="1:7" s="98" customFormat="1" ht="12.45" customHeight="1" x14ac:dyDescent="0.3">
      <c r="A45" s="332" t="s">
        <v>1125</v>
      </c>
      <c r="B45" s="89" t="s">
        <v>78</v>
      </c>
      <c r="C45" s="89" t="s">
        <v>78</v>
      </c>
      <c r="D45" s="89">
        <v>4</v>
      </c>
      <c r="E45" s="89">
        <v>3</v>
      </c>
      <c r="F45" s="89">
        <v>2</v>
      </c>
    </row>
    <row r="46" spans="1:7" x14ac:dyDescent="0.3">
      <c r="A46" s="413" t="s">
        <v>116</v>
      </c>
      <c r="B46" s="414"/>
      <c r="C46" s="414"/>
      <c r="D46" s="414"/>
      <c r="E46" s="414"/>
      <c r="F46" s="415"/>
    </row>
    <row r="47" spans="1:7" x14ac:dyDescent="0.3">
      <c r="A47" s="77" t="s">
        <v>114</v>
      </c>
      <c r="B47" s="133" t="s">
        <v>78</v>
      </c>
      <c r="C47" s="133" t="s">
        <v>78</v>
      </c>
      <c r="D47" s="131">
        <v>4</v>
      </c>
      <c r="E47" s="132">
        <v>4</v>
      </c>
      <c r="F47" s="89">
        <v>4</v>
      </c>
    </row>
    <row r="48" spans="1:7" x14ac:dyDescent="0.25">
      <c r="A48" s="91" t="s">
        <v>76</v>
      </c>
      <c r="B48" s="133" t="s">
        <v>78</v>
      </c>
      <c r="C48" s="133" t="s">
        <v>78</v>
      </c>
      <c r="D48" s="134">
        <v>2</v>
      </c>
      <c r="E48" s="132">
        <v>3</v>
      </c>
      <c r="F48" s="89">
        <v>3</v>
      </c>
      <c r="G48" s="15"/>
    </row>
    <row r="49" spans="1:8" s="98" customFormat="1" ht="26.4" x14ac:dyDescent="0.3">
      <c r="A49" s="91" t="s">
        <v>1123</v>
      </c>
      <c r="B49" s="138" t="s">
        <v>78</v>
      </c>
      <c r="C49" s="138" t="s">
        <v>78</v>
      </c>
      <c r="D49" s="333">
        <v>0.5</v>
      </c>
      <c r="E49" s="333">
        <v>0.75</v>
      </c>
      <c r="F49" s="333">
        <v>0.75</v>
      </c>
      <c r="G49" s="15"/>
    </row>
    <row r="50" spans="1:8" s="98" customFormat="1" ht="26.4" x14ac:dyDescent="0.3">
      <c r="A50" s="332" t="s">
        <v>1124</v>
      </c>
      <c r="B50" s="89" t="s">
        <v>78</v>
      </c>
      <c r="C50" s="89" t="s">
        <v>78</v>
      </c>
      <c r="D50" s="195" t="s">
        <v>613</v>
      </c>
      <c r="E50" s="195" t="s">
        <v>613</v>
      </c>
      <c r="F50" s="195" t="s">
        <v>612</v>
      </c>
      <c r="G50" s="15"/>
    </row>
    <row r="51" spans="1:8" s="98" customFormat="1" x14ac:dyDescent="0.3">
      <c r="A51" s="332" t="s">
        <v>1125</v>
      </c>
      <c r="B51" s="89" t="s">
        <v>78</v>
      </c>
      <c r="C51" s="89" t="s">
        <v>78</v>
      </c>
      <c r="D51" s="89">
        <v>3</v>
      </c>
      <c r="E51" s="89">
        <v>4</v>
      </c>
      <c r="F51" s="89">
        <v>3</v>
      </c>
      <c r="G51" s="15"/>
    </row>
    <row r="52" spans="1:8" x14ac:dyDescent="0.3">
      <c r="A52" s="37"/>
      <c r="B52" s="15"/>
      <c r="C52" s="15"/>
      <c r="D52" s="15"/>
      <c r="E52" s="15"/>
      <c r="F52" s="15"/>
    </row>
    <row r="53" spans="1:8" x14ac:dyDescent="0.3">
      <c r="A53" s="395" t="s">
        <v>117</v>
      </c>
      <c r="B53" s="395"/>
      <c r="C53" s="395"/>
      <c r="D53" s="395"/>
      <c r="E53" s="395"/>
      <c r="F53" s="395"/>
    </row>
    <row r="54" spans="1:8" ht="29.55" customHeight="1" x14ac:dyDescent="0.3">
      <c r="A54" s="85"/>
      <c r="B54" s="90">
        <v>2018</v>
      </c>
      <c r="C54" s="90">
        <v>2019</v>
      </c>
      <c r="D54" s="90">
        <v>2020</v>
      </c>
      <c r="E54" s="78">
        <v>2021</v>
      </c>
      <c r="F54" s="73">
        <v>2022</v>
      </c>
    </row>
    <row r="55" spans="1:8" ht="26.4" x14ac:dyDescent="0.3">
      <c r="A55" s="19" t="s">
        <v>118</v>
      </c>
      <c r="B55" s="137">
        <f>SUM(B56:B57)</f>
        <v>15</v>
      </c>
      <c r="C55" s="137">
        <f>SUM(C56:C57)</f>
        <v>16</v>
      </c>
      <c r="D55" s="137">
        <f>SUM(D56:D57)</f>
        <v>18</v>
      </c>
      <c r="E55" s="132">
        <v>17</v>
      </c>
      <c r="F55" s="135">
        <v>16</v>
      </c>
      <c r="G55" s="15"/>
    </row>
    <row r="56" spans="1:8" x14ac:dyDescent="0.3">
      <c r="A56" s="136" t="s">
        <v>108</v>
      </c>
      <c r="B56" s="137">
        <v>14</v>
      </c>
      <c r="C56" s="137">
        <v>14</v>
      </c>
      <c r="D56" s="137">
        <v>16</v>
      </c>
      <c r="E56" s="132">
        <v>15</v>
      </c>
      <c r="F56" s="135">
        <v>14</v>
      </c>
    </row>
    <row r="57" spans="1:8" s="98" customFormat="1" ht="26.25" customHeight="1" x14ac:dyDescent="0.3">
      <c r="A57" s="136" t="s">
        <v>107</v>
      </c>
      <c r="B57" s="137">
        <v>1</v>
      </c>
      <c r="C57" s="137">
        <v>2</v>
      </c>
      <c r="D57" s="137">
        <v>2</v>
      </c>
      <c r="E57" s="132">
        <v>2</v>
      </c>
      <c r="F57" s="135">
        <v>2</v>
      </c>
    </row>
    <row r="58" spans="1:8" x14ac:dyDescent="0.3">
      <c r="A58" s="37"/>
      <c r="B58" s="15"/>
      <c r="C58" s="15"/>
      <c r="D58" s="15"/>
      <c r="E58" s="15"/>
      <c r="F58" s="15"/>
    </row>
    <row r="59" spans="1:8" x14ac:dyDescent="0.3">
      <c r="A59" s="395" t="s">
        <v>119</v>
      </c>
      <c r="B59" s="395"/>
      <c r="C59" s="395"/>
      <c r="D59" s="395"/>
      <c r="E59" s="395"/>
      <c r="F59" s="395"/>
      <c r="G59" s="36"/>
      <c r="H59" s="36"/>
    </row>
    <row r="60" spans="1:8" x14ac:dyDescent="0.3">
      <c r="A60" s="85"/>
      <c r="B60" s="90">
        <v>2018</v>
      </c>
      <c r="C60" s="90">
        <v>2019</v>
      </c>
      <c r="D60" s="90">
        <v>2020</v>
      </c>
      <c r="E60" s="78">
        <v>2021</v>
      </c>
      <c r="F60" s="73">
        <v>2022</v>
      </c>
      <c r="G60" s="36"/>
      <c r="H60" s="36"/>
    </row>
    <row r="61" spans="1:8" x14ac:dyDescent="0.3">
      <c r="A61" s="19" t="s">
        <v>81</v>
      </c>
      <c r="B61" s="138" t="s">
        <v>891</v>
      </c>
      <c r="C61" s="138" t="s">
        <v>891</v>
      </c>
      <c r="D61" s="132" t="s">
        <v>890</v>
      </c>
      <c r="E61" s="138" t="s">
        <v>889</v>
      </c>
      <c r="F61" s="122" t="s">
        <v>888</v>
      </c>
    </row>
    <row r="62" spans="1:8" x14ac:dyDescent="0.3">
      <c r="A62" s="37"/>
      <c r="B62" s="15"/>
      <c r="C62" s="15"/>
      <c r="D62" s="15"/>
      <c r="E62" s="15"/>
      <c r="F62" s="15"/>
    </row>
    <row r="64" spans="1:8" x14ac:dyDescent="0.3">
      <c r="A64" s="390" t="s">
        <v>611</v>
      </c>
      <c r="B64" s="390"/>
      <c r="C64" s="390"/>
      <c r="D64" s="390"/>
      <c r="E64" s="390"/>
      <c r="F64" s="390"/>
    </row>
    <row r="66" spans="1:6" x14ac:dyDescent="0.3">
      <c r="A66" s="36"/>
      <c r="B66" s="36"/>
      <c r="C66" s="36"/>
      <c r="D66" s="36"/>
      <c r="E66" s="36"/>
      <c r="F66" s="36"/>
    </row>
    <row r="67" spans="1:6" x14ac:dyDescent="0.3">
      <c r="A67" s="36"/>
      <c r="B67" s="36"/>
      <c r="C67" s="36"/>
      <c r="D67" s="36"/>
      <c r="E67" s="36"/>
      <c r="F67" s="36"/>
    </row>
  </sheetData>
  <mergeCells count="13">
    <mergeCell ref="A59:F59"/>
    <mergeCell ref="A64:F64"/>
    <mergeCell ref="A2:F6"/>
    <mergeCell ref="A7:B7"/>
    <mergeCell ref="A9:F9"/>
    <mergeCell ref="A16:F16"/>
    <mergeCell ref="A20:F20"/>
    <mergeCell ref="A28:F28"/>
    <mergeCell ref="A34:F34"/>
    <mergeCell ref="A40:F40"/>
    <mergeCell ref="A46:F46"/>
    <mergeCell ref="A53:F53"/>
    <mergeCell ref="A24:F24"/>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31"/>
  <sheetViews>
    <sheetView showGridLines="0" zoomScale="55" zoomScaleNormal="55" workbookViewId="0">
      <selection activeCell="H37" sqref="H37"/>
    </sheetView>
  </sheetViews>
  <sheetFormatPr defaultColWidth="8.77734375" defaultRowHeight="14.4" x14ac:dyDescent="0.3"/>
  <cols>
    <col min="1" max="1" width="21.77734375" style="29" customWidth="1"/>
    <col min="2" max="13" width="18.5546875" style="29" customWidth="1"/>
    <col min="14" max="17" width="8.77734375" style="29"/>
    <col min="18" max="16384" width="8.77734375" style="30"/>
  </cols>
  <sheetData>
    <row r="2" spans="1:17" x14ac:dyDescent="0.3">
      <c r="A2" s="391" t="s">
        <v>65</v>
      </c>
      <c r="B2" s="391"/>
      <c r="C2" s="391"/>
      <c r="D2" s="391"/>
      <c r="E2" s="391"/>
      <c r="F2" s="391"/>
      <c r="K2" s="30"/>
      <c r="L2" s="30"/>
      <c r="M2" s="30"/>
      <c r="N2" s="30"/>
      <c r="O2" s="30"/>
      <c r="P2" s="30"/>
      <c r="Q2" s="30"/>
    </row>
    <row r="3" spans="1:17" x14ac:dyDescent="0.3">
      <c r="A3" s="391"/>
      <c r="B3" s="391"/>
      <c r="C3" s="391"/>
      <c r="D3" s="391"/>
      <c r="E3" s="391"/>
      <c r="F3" s="391"/>
      <c r="K3" s="30"/>
      <c r="L3" s="30"/>
      <c r="M3" s="30"/>
      <c r="N3" s="30"/>
      <c r="O3" s="30"/>
      <c r="P3" s="30"/>
      <c r="Q3" s="30"/>
    </row>
    <row r="4" spans="1:17" x14ac:dyDescent="0.3">
      <c r="A4" s="391"/>
      <c r="B4" s="391"/>
      <c r="C4" s="391"/>
      <c r="D4" s="391"/>
      <c r="E4" s="391"/>
      <c r="F4" s="391"/>
      <c r="K4" s="30"/>
      <c r="L4" s="30"/>
      <c r="M4" s="30"/>
      <c r="N4" s="30"/>
      <c r="O4" s="30"/>
      <c r="P4" s="30"/>
      <c r="Q4" s="30"/>
    </row>
    <row r="5" spans="1:17" x14ac:dyDescent="0.3">
      <c r="A5" s="391"/>
      <c r="B5" s="391"/>
      <c r="C5" s="391"/>
      <c r="D5" s="391"/>
      <c r="E5" s="391"/>
      <c r="F5" s="391"/>
      <c r="K5" s="30"/>
      <c r="L5" s="30"/>
      <c r="M5" s="30"/>
      <c r="N5" s="30"/>
      <c r="O5" s="30"/>
      <c r="P5" s="30"/>
      <c r="Q5" s="30"/>
    </row>
    <row r="6" spans="1:17" x14ac:dyDescent="0.3">
      <c r="A6" s="398"/>
      <c r="B6" s="398"/>
      <c r="C6" s="398"/>
      <c r="D6" s="398"/>
      <c r="E6" s="398"/>
      <c r="F6" s="398"/>
      <c r="K6" s="30"/>
      <c r="L6" s="30"/>
      <c r="M6" s="30"/>
      <c r="N6" s="30"/>
      <c r="O6" s="30"/>
      <c r="P6" s="30"/>
      <c r="Q6" s="30"/>
    </row>
    <row r="7" spans="1:17" x14ac:dyDescent="0.3">
      <c r="A7" s="8" t="s">
        <v>121</v>
      </c>
    </row>
    <row r="8" spans="1:17" x14ac:dyDescent="0.3">
      <c r="A8" s="8"/>
      <c r="F8" s="60"/>
      <c r="G8" s="60"/>
      <c r="H8" s="60"/>
      <c r="I8" s="60"/>
      <c r="J8" s="60"/>
      <c r="K8" s="60"/>
      <c r="L8" s="60"/>
      <c r="M8" s="60"/>
      <c r="N8" s="60"/>
      <c r="O8" s="60"/>
    </row>
    <row r="9" spans="1:17" s="29" customFormat="1" ht="13.8" x14ac:dyDescent="0.3">
      <c r="A9" s="76" t="s">
        <v>120</v>
      </c>
      <c r="B9" s="76"/>
      <c r="C9" s="76"/>
      <c r="D9" s="76"/>
      <c r="E9" s="76"/>
      <c r="F9" s="76"/>
      <c r="G9" s="81"/>
      <c r="H9" s="81"/>
      <c r="I9" s="81"/>
      <c r="J9" s="81"/>
      <c r="K9" s="81"/>
      <c r="L9" s="81"/>
      <c r="M9" s="81"/>
      <c r="N9" s="60"/>
      <c r="O9" s="60"/>
    </row>
    <row r="10" spans="1:17" s="29" customFormat="1" ht="13.8" x14ac:dyDescent="0.3">
      <c r="A10" s="14"/>
      <c r="B10" s="90">
        <v>2018</v>
      </c>
      <c r="C10" s="90">
        <v>2019</v>
      </c>
      <c r="D10" s="90">
        <v>2020</v>
      </c>
      <c r="E10" s="78">
        <v>2021</v>
      </c>
      <c r="F10" s="73">
        <v>2022</v>
      </c>
      <c r="G10" s="61"/>
      <c r="H10" s="420"/>
      <c r="I10" s="420"/>
      <c r="J10" s="420"/>
      <c r="K10" s="420"/>
      <c r="L10" s="420"/>
      <c r="M10" s="420"/>
    </row>
    <row r="11" spans="1:17" s="29" customFormat="1" ht="26.4" x14ac:dyDescent="0.3">
      <c r="A11" s="39" t="s">
        <v>122</v>
      </c>
      <c r="B11" s="139">
        <v>0</v>
      </c>
      <c r="C11" s="139">
        <v>0</v>
      </c>
      <c r="D11" s="139">
        <v>0</v>
      </c>
      <c r="E11" s="139">
        <v>0</v>
      </c>
      <c r="F11" s="139">
        <v>0</v>
      </c>
      <c r="G11" s="33"/>
      <c r="H11" s="33"/>
      <c r="I11" s="33"/>
      <c r="J11" s="33"/>
      <c r="K11" s="64"/>
      <c r="L11" s="64"/>
      <c r="M11" s="64"/>
    </row>
    <row r="12" spans="1:17" s="29" customFormat="1" ht="92.4" x14ac:dyDescent="0.3">
      <c r="A12" s="39" t="s">
        <v>123</v>
      </c>
      <c r="B12" s="140">
        <v>100</v>
      </c>
      <c r="C12" s="140">
        <v>100</v>
      </c>
      <c r="D12" s="140">
        <v>100</v>
      </c>
      <c r="E12" s="139" t="s">
        <v>78</v>
      </c>
      <c r="F12" s="140">
        <v>100</v>
      </c>
      <c r="G12" s="33"/>
      <c r="H12" s="33"/>
      <c r="I12" s="33"/>
      <c r="J12" s="33"/>
      <c r="K12" s="64"/>
      <c r="L12" s="64"/>
      <c r="M12" s="64"/>
    </row>
    <row r="13" spans="1:17" s="29" customFormat="1" ht="79.2" x14ac:dyDescent="0.3">
      <c r="A13" s="39" t="s">
        <v>124</v>
      </c>
      <c r="B13" s="140">
        <v>100</v>
      </c>
      <c r="C13" s="140">
        <v>100</v>
      </c>
      <c r="D13" s="140">
        <v>100</v>
      </c>
      <c r="E13" s="139" t="s">
        <v>78</v>
      </c>
      <c r="F13" s="139" t="s">
        <v>78</v>
      </c>
      <c r="G13" s="33"/>
      <c r="H13" s="33"/>
      <c r="I13" s="33"/>
      <c r="J13" s="33"/>
      <c r="K13" s="64"/>
      <c r="L13" s="64"/>
      <c r="M13" s="64"/>
    </row>
    <row r="14" spans="1:17" s="29" customFormat="1" ht="13.8" x14ac:dyDescent="0.3">
      <c r="A14" s="16"/>
      <c r="B14" s="38"/>
      <c r="C14" s="38"/>
      <c r="D14" s="38"/>
      <c r="E14" s="33"/>
      <c r="F14" s="33"/>
      <c r="G14" s="33"/>
    </row>
    <row r="15" spans="1:17" s="29" customFormat="1" ht="13.8" x14ac:dyDescent="0.3">
      <c r="A15" s="76" t="s">
        <v>125</v>
      </c>
      <c r="B15" s="76"/>
      <c r="C15" s="76"/>
      <c r="D15" s="76"/>
      <c r="E15" s="76"/>
      <c r="F15" s="76"/>
      <c r="G15" s="81"/>
      <c r="H15" s="81"/>
      <c r="I15" s="81"/>
      <c r="J15" s="81"/>
      <c r="K15" s="81"/>
      <c r="L15" s="81"/>
      <c r="M15" s="81"/>
      <c r="N15" s="60"/>
      <c r="O15" s="60"/>
    </row>
    <row r="16" spans="1:17" s="29" customFormat="1" ht="13.8" x14ac:dyDescent="0.3">
      <c r="A16" s="14"/>
      <c r="B16" s="90">
        <v>2018</v>
      </c>
      <c r="C16" s="90">
        <v>2019</v>
      </c>
      <c r="D16" s="90">
        <v>2020</v>
      </c>
      <c r="E16" s="78">
        <v>2021</v>
      </c>
      <c r="F16" s="73">
        <v>2022</v>
      </c>
      <c r="G16" s="61"/>
      <c r="H16" s="420"/>
      <c r="I16" s="420"/>
      <c r="J16" s="420"/>
      <c r="K16" s="420"/>
      <c r="L16" s="420"/>
      <c r="M16" s="420"/>
    </row>
    <row r="17" spans="1:15" s="29" customFormat="1" ht="118.8" x14ac:dyDescent="0.3">
      <c r="A17" s="39" t="s">
        <v>126</v>
      </c>
      <c r="B17" s="144">
        <v>0</v>
      </c>
      <c r="C17" s="145" t="s">
        <v>892</v>
      </c>
      <c r="D17" s="145" t="s">
        <v>893</v>
      </c>
      <c r="E17" s="139" t="s">
        <v>894</v>
      </c>
      <c r="F17" s="144">
        <v>0</v>
      </c>
      <c r="G17" s="33"/>
      <c r="H17" s="33"/>
      <c r="I17" s="33"/>
      <c r="J17" s="33"/>
      <c r="K17" s="64"/>
      <c r="L17" s="64"/>
      <c r="M17" s="64"/>
    </row>
    <row r="18" spans="1:15" s="103" customFormat="1" ht="39.6" x14ac:dyDescent="0.3">
      <c r="A18" s="39" t="s">
        <v>957</v>
      </c>
      <c r="B18" s="141" t="s">
        <v>78</v>
      </c>
      <c r="C18" s="141" t="s">
        <v>78</v>
      </c>
      <c r="D18" s="141" t="s">
        <v>78</v>
      </c>
      <c r="E18" s="144">
        <v>0</v>
      </c>
      <c r="F18" s="144">
        <v>0</v>
      </c>
      <c r="G18" s="33"/>
      <c r="H18" s="33"/>
      <c r="I18" s="33"/>
      <c r="J18" s="33"/>
      <c r="K18" s="64"/>
      <c r="L18" s="64"/>
      <c r="M18" s="64"/>
    </row>
    <row r="19" spans="1:15" s="103" customFormat="1" ht="92.4" x14ac:dyDescent="0.3">
      <c r="A19" s="39" t="s">
        <v>958</v>
      </c>
      <c r="B19" s="141" t="s">
        <v>78</v>
      </c>
      <c r="C19" s="141" t="s">
        <v>78</v>
      </c>
      <c r="D19" s="141" t="s">
        <v>78</v>
      </c>
      <c r="E19" s="144">
        <v>7</v>
      </c>
      <c r="F19" s="144">
        <v>0</v>
      </c>
      <c r="G19" s="33"/>
      <c r="H19" s="33"/>
      <c r="I19" s="33"/>
      <c r="J19" s="33"/>
      <c r="K19" s="64"/>
      <c r="L19" s="64"/>
      <c r="M19" s="64"/>
    </row>
    <row r="20" spans="1:15" s="103" customFormat="1" ht="66" x14ac:dyDescent="0.3">
      <c r="A20" s="39" t="s">
        <v>959</v>
      </c>
      <c r="B20" s="141" t="s">
        <v>78</v>
      </c>
      <c r="C20" s="141" t="s">
        <v>78</v>
      </c>
      <c r="D20" s="141" t="s">
        <v>78</v>
      </c>
      <c r="E20" s="144">
        <v>0</v>
      </c>
      <c r="F20" s="144">
        <v>0</v>
      </c>
      <c r="G20" s="33"/>
      <c r="H20" s="33"/>
      <c r="I20" s="33"/>
      <c r="J20" s="33"/>
      <c r="K20" s="64"/>
      <c r="L20" s="64"/>
      <c r="M20" s="64"/>
    </row>
    <row r="21" spans="1:15" s="29" customFormat="1" ht="13.8" x14ac:dyDescent="0.3">
      <c r="A21" s="16"/>
      <c r="B21" s="38"/>
      <c r="C21" s="38"/>
      <c r="D21" s="38"/>
      <c r="E21" s="33"/>
      <c r="F21" s="33"/>
      <c r="G21" s="33"/>
    </row>
    <row r="22" spans="1:15" s="29" customFormat="1" ht="13.8" x14ac:dyDescent="0.3">
      <c r="A22" s="76" t="s">
        <v>127</v>
      </c>
      <c r="B22" s="76"/>
      <c r="C22" s="76"/>
      <c r="D22" s="76"/>
      <c r="E22" s="76"/>
      <c r="F22" s="76"/>
      <c r="G22" s="81"/>
      <c r="H22" s="81"/>
      <c r="I22" s="81"/>
      <c r="J22" s="81"/>
      <c r="K22" s="81"/>
      <c r="L22" s="81"/>
      <c r="M22" s="81"/>
      <c r="N22" s="60"/>
      <c r="O22" s="60"/>
    </row>
    <row r="23" spans="1:15" s="29" customFormat="1" ht="13.8" x14ac:dyDescent="0.3">
      <c r="A23" s="14"/>
      <c r="B23" s="90">
        <v>2018</v>
      </c>
      <c r="C23" s="90">
        <v>2019</v>
      </c>
      <c r="D23" s="90">
        <v>2020</v>
      </c>
      <c r="E23" s="78">
        <v>2021</v>
      </c>
      <c r="F23" s="73">
        <v>2022</v>
      </c>
      <c r="G23" s="61"/>
      <c r="H23" s="420"/>
      <c r="I23" s="420"/>
      <c r="J23" s="420"/>
      <c r="K23" s="420"/>
      <c r="L23" s="420"/>
      <c r="M23" s="420"/>
    </row>
    <row r="24" spans="1:15" s="29" customFormat="1" ht="26.4" x14ac:dyDescent="0.3">
      <c r="A24" s="39" t="s">
        <v>128</v>
      </c>
      <c r="B24" s="142" t="s">
        <v>78</v>
      </c>
      <c r="C24" s="143">
        <v>84</v>
      </c>
      <c r="D24" s="143">
        <v>155</v>
      </c>
      <c r="E24" s="141">
        <v>155</v>
      </c>
      <c r="F24" s="278">
        <v>275</v>
      </c>
      <c r="G24" s="33"/>
      <c r="H24" s="33"/>
      <c r="I24" s="33"/>
      <c r="J24" s="33"/>
      <c r="K24" s="64"/>
      <c r="L24" s="64"/>
      <c r="M24" s="64"/>
    </row>
    <row r="25" spans="1:15" s="29" customFormat="1" ht="39.6" x14ac:dyDescent="0.3">
      <c r="A25" s="39" t="s">
        <v>129</v>
      </c>
      <c r="B25" s="142" t="s">
        <v>78</v>
      </c>
      <c r="C25" s="143">
        <v>100</v>
      </c>
      <c r="D25" s="143">
        <v>100</v>
      </c>
      <c r="E25" s="143">
        <v>100</v>
      </c>
      <c r="F25" s="141" t="s">
        <v>78</v>
      </c>
      <c r="G25" s="33"/>
      <c r="H25" s="33"/>
      <c r="I25" s="33"/>
      <c r="J25" s="33"/>
      <c r="K25" s="64"/>
      <c r="L25" s="64"/>
      <c r="M25" s="64"/>
    </row>
    <row r="26" spans="1:15" s="29" customFormat="1" ht="13.8" x14ac:dyDescent="0.3">
      <c r="A26" s="7"/>
      <c r="B26" s="7"/>
      <c r="C26" s="7"/>
      <c r="D26" s="7"/>
      <c r="E26" s="7"/>
      <c r="F26" s="7"/>
      <c r="G26" s="7"/>
    </row>
    <row r="27" spans="1:15" s="29" customFormat="1" ht="13.8" x14ac:dyDescent="0.3">
      <c r="A27" s="7"/>
      <c r="B27" s="7"/>
      <c r="C27" s="7"/>
      <c r="D27" s="7"/>
      <c r="E27" s="7"/>
      <c r="F27" s="7"/>
      <c r="G27" s="7"/>
    </row>
    <row r="28" spans="1:15" s="98" customFormat="1" ht="26.25" customHeight="1" x14ac:dyDescent="0.3">
      <c r="A28" s="390" t="s">
        <v>611</v>
      </c>
      <c r="B28" s="390"/>
      <c r="C28" s="390"/>
      <c r="D28" s="390"/>
      <c r="E28" s="390"/>
      <c r="F28" s="390"/>
    </row>
    <row r="29" spans="1:15" s="29" customFormat="1" ht="13.8" x14ac:dyDescent="0.3">
      <c r="A29" s="60"/>
      <c r="B29" s="60"/>
      <c r="C29" s="60"/>
      <c r="D29" s="60"/>
      <c r="E29" s="60"/>
      <c r="F29" s="60"/>
      <c r="G29" s="60"/>
      <c r="H29" s="60"/>
    </row>
    <row r="30" spans="1:15" s="29" customFormat="1" ht="13.8" x14ac:dyDescent="0.3">
      <c r="A30" s="60"/>
      <c r="B30" s="60"/>
      <c r="C30" s="60"/>
      <c r="D30" s="60"/>
      <c r="E30" s="60"/>
      <c r="F30" s="60"/>
      <c r="G30" s="60"/>
      <c r="H30" s="60"/>
    </row>
    <row r="31" spans="1:15" s="29" customFormat="1" ht="13.8" x14ac:dyDescent="0.3">
      <c r="A31" s="60"/>
      <c r="B31" s="60"/>
      <c r="C31" s="60"/>
      <c r="D31" s="60"/>
      <c r="E31" s="60"/>
      <c r="F31" s="60"/>
      <c r="G31" s="60"/>
      <c r="H31" s="60"/>
    </row>
  </sheetData>
  <mergeCells count="8">
    <mergeCell ref="H23:J23"/>
    <mergeCell ref="K23:M23"/>
    <mergeCell ref="A28:F28"/>
    <mergeCell ref="A2:F6"/>
    <mergeCell ref="H10:J10"/>
    <mergeCell ref="K10:M10"/>
    <mergeCell ref="H16:J16"/>
    <mergeCell ref="K16:M16"/>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AC2C1"/>
  </sheetPr>
  <dimension ref="A1:B10"/>
  <sheetViews>
    <sheetView showGridLines="0" workbookViewId="0">
      <selection activeCell="G15" sqref="G15"/>
    </sheetView>
  </sheetViews>
  <sheetFormatPr defaultRowHeight="14.4" x14ac:dyDescent="0.3"/>
  <cols>
    <col min="1" max="1" width="64.21875" customWidth="1"/>
    <col min="2" max="2" width="29.77734375" customWidth="1"/>
  </cols>
  <sheetData>
    <row r="1" spans="1:2" x14ac:dyDescent="0.3">
      <c r="A1" s="109"/>
      <c r="B1" s="98"/>
    </row>
    <row r="2" spans="1:2" x14ac:dyDescent="0.3">
      <c r="A2" s="388" t="s">
        <v>66</v>
      </c>
      <c r="B2" s="388"/>
    </row>
    <row r="3" spans="1:2" x14ac:dyDescent="0.3">
      <c r="A3" s="388"/>
      <c r="B3" s="388"/>
    </row>
    <row r="4" spans="1:2" x14ac:dyDescent="0.3">
      <c r="A4" s="388"/>
      <c r="B4" s="388"/>
    </row>
    <row r="5" spans="1:2" x14ac:dyDescent="0.3">
      <c r="A5" s="389"/>
      <c r="B5" s="389"/>
    </row>
    <row r="6" spans="1:2" x14ac:dyDescent="0.3">
      <c r="A6" s="105" t="s">
        <v>22</v>
      </c>
      <c r="B6" s="98"/>
    </row>
    <row r="7" spans="1:2" x14ac:dyDescent="0.3">
      <c r="A7" s="106"/>
      <c r="B7" s="107" t="s">
        <v>13</v>
      </c>
    </row>
    <row r="8" spans="1:2" x14ac:dyDescent="0.3">
      <c r="A8" s="100" t="s">
        <v>23</v>
      </c>
      <c r="B8" s="110" t="s">
        <v>1</v>
      </c>
    </row>
    <row r="9" spans="1:2" x14ac:dyDescent="0.3">
      <c r="A9" s="100" t="s">
        <v>24</v>
      </c>
      <c r="B9" s="110" t="s">
        <v>0</v>
      </c>
    </row>
    <row r="10" spans="1:2" x14ac:dyDescent="0.3">
      <c r="A10" s="100" t="s">
        <v>25</v>
      </c>
      <c r="B10" s="110" t="s">
        <v>25</v>
      </c>
    </row>
  </sheetData>
  <mergeCells count="1">
    <mergeCell ref="A2:B5"/>
  </mergeCells>
  <hyperlinks>
    <hyperlink ref="B9" location="SASB!A1" display="SASB"/>
    <hyperlink ref="B10" location="'Контактная информация'!A1" display="Контактная информация"/>
    <hyperlink ref="B8" location="GRI!A1" display="GRI"/>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6"/>
  <sheetViews>
    <sheetView showGridLines="0" zoomScale="70" zoomScaleNormal="70" workbookViewId="0">
      <pane xSplit="1" ySplit="12" topLeftCell="B235" activePane="bottomRight" state="frozen"/>
      <selection pane="topRight" activeCell="B1" sqref="B1"/>
      <selection pane="bottomLeft" activeCell="A13" sqref="A13"/>
      <selection pane="bottomRight" activeCell="D20" sqref="D20"/>
    </sheetView>
  </sheetViews>
  <sheetFormatPr defaultColWidth="8.77734375" defaultRowHeight="10.199999999999999" x14ac:dyDescent="0.2"/>
  <cols>
    <col min="1" max="1" width="14.44140625" style="66" customWidth="1"/>
    <col min="2" max="2" width="26.21875" style="66" customWidth="1"/>
    <col min="3" max="3" width="40.44140625" style="66" customWidth="1"/>
    <col min="4" max="4" width="46" style="66" customWidth="1"/>
    <col min="5" max="16384" width="8.77734375" style="66"/>
  </cols>
  <sheetData>
    <row r="1" spans="1:4" x14ac:dyDescent="0.2">
      <c r="A1" s="65"/>
    </row>
    <row r="2" spans="1:4" x14ac:dyDescent="0.2">
      <c r="A2" s="67"/>
      <c r="B2" s="67"/>
      <c r="C2" s="67"/>
      <c r="D2" s="67"/>
    </row>
    <row r="3" spans="1:4" x14ac:dyDescent="0.2">
      <c r="A3" s="67"/>
      <c r="B3" s="67"/>
      <c r="C3" s="67"/>
      <c r="D3" s="67"/>
    </row>
    <row r="4" spans="1:4" x14ac:dyDescent="0.2">
      <c r="A4" s="68"/>
      <c r="B4" s="69" t="s">
        <v>65</v>
      </c>
      <c r="C4" s="67"/>
      <c r="D4" s="67"/>
    </row>
    <row r="5" spans="1:4" x14ac:dyDescent="0.2">
      <c r="A5" s="67"/>
      <c r="B5" s="70"/>
      <c r="C5" s="67"/>
      <c r="D5" s="67"/>
    </row>
    <row r="6" spans="1:4" x14ac:dyDescent="0.2">
      <c r="A6" s="71"/>
      <c r="B6" s="71"/>
      <c r="C6" s="71"/>
      <c r="D6" s="71"/>
    </row>
    <row r="7" spans="1:4" ht="13.8" x14ac:dyDescent="0.2">
      <c r="A7" s="8" t="s">
        <v>618</v>
      </c>
    </row>
    <row r="8" spans="1:4" x14ac:dyDescent="0.2">
      <c r="A8" s="72"/>
    </row>
    <row r="9" spans="1:4" ht="27" customHeight="1" x14ac:dyDescent="0.2">
      <c r="A9" s="421" t="s">
        <v>619</v>
      </c>
      <c r="B9" s="421"/>
      <c r="C9" s="421" t="s">
        <v>620</v>
      </c>
      <c r="D9" s="421"/>
    </row>
    <row r="10" spans="1:4" ht="11.4" x14ac:dyDescent="0.2">
      <c r="A10" s="421" t="s">
        <v>621</v>
      </c>
      <c r="B10" s="421"/>
      <c r="C10" s="421" t="s">
        <v>622</v>
      </c>
      <c r="D10" s="421"/>
    </row>
    <row r="11" spans="1:4" ht="11.4" x14ac:dyDescent="0.2">
      <c r="A11" s="421" t="s">
        <v>623</v>
      </c>
      <c r="B11" s="421"/>
      <c r="C11" s="421"/>
      <c r="D11" s="421"/>
    </row>
    <row r="12" spans="1:4" ht="11.4" x14ac:dyDescent="0.2">
      <c r="A12" s="256" t="s">
        <v>624</v>
      </c>
      <c r="B12" s="256" t="s">
        <v>625</v>
      </c>
      <c r="C12" s="256" t="s">
        <v>626</v>
      </c>
      <c r="D12" s="256" t="s">
        <v>627</v>
      </c>
    </row>
    <row r="13" spans="1:4" ht="22.8" x14ac:dyDescent="0.2">
      <c r="A13" s="256" t="s">
        <v>628</v>
      </c>
      <c r="B13" s="421" t="s">
        <v>629</v>
      </c>
      <c r="C13" s="421"/>
      <c r="D13" s="421"/>
    </row>
    <row r="14" spans="1:4" ht="11.4" x14ac:dyDescent="0.2">
      <c r="A14" s="421" t="s">
        <v>630</v>
      </c>
      <c r="B14" s="421"/>
      <c r="C14" s="421"/>
      <c r="D14" s="421"/>
    </row>
    <row r="15" spans="1:4" ht="22.8" x14ac:dyDescent="0.2">
      <c r="A15" s="258" t="s">
        <v>631</v>
      </c>
      <c r="B15" s="256" t="s">
        <v>632</v>
      </c>
      <c r="C15" s="257" t="s">
        <v>633</v>
      </c>
      <c r="D15" s="256"/>
    </row>
    <row r="16" spans="1:4" ht="22.8" x14ac:dyDescent="0.2">
      <c r="A16" s="258" t="s">
        <v>634</v>
      </c>
      <c r="B16" s="256" t="s">
        <v>635</v>
      </c>
      <c r="C16" s="256" t="s">
        <v>636</v>
      </c>
      <c r="D16" s="256"/>
    </row>
    <row r="17" spans="1:4" ht="34.200000000000003" x14ac:dyDescent="0.2">
      <c r="A17" s="258" t="s">
        <v>637</v>
      </c>
      <c r="B17" s="256" t="s">
        <v>28</v>
      </c>
      <c r="C17" s="256" t="s">
        <v>638</v>
      </c>
      <c r="D17" s="256"/>
    </row>
    <row r="18" spans="1:4" ht="34.200000000000003" x14ac:dyDescent="0.2">
      <c r="A18" s="422" t="s">
        <v>639</v>
      </c>
      <c r="B18" s="421" t="s">
        <v>29</v>
      </c>
      <c r="C18" s="421" t="s">
        <v>640</v>
      </c>
      <c r="D18" s="256" t="s">
        <v>641</v>
      </c>
    </row>
    <row r="19" spans="1:4" ht="57" x14ac:dyDescent="0.2">
      <c r="A19" s="422"/>
      <c r="B19" s="421"/>
      <c r="C19" s="421"/>
      <c r="D19" s="256" t="s">
        <v>642</v>
      </c>
    </row>
    <row r="20" spans="1:4" ht="34.200000000000003" x14ac:dyDescent="0.2">
      <c r="A20" s="422"/>
      <c r="B20" s="421"/>
      <c r="C20" s="421"/>
      <c r="D20" s="256" t="s">
        <v>991</v>
      </c>
    </row>
    <row r="21" spans="1:4" ht="22.8" x14ac:dyDescent="0.2">
      <c r="A21" s="258" t="s">
        <v>643</v>
      </c>
      <c r="B21" s="256" t="s">
        <v>30</v>
      </c>
      <c r="C21" s="256" t="s">
        <v>644</v>
      </c>
      <c r="D21" s="256"/>
    </row>
    <row r="22" spans="1:4" ht="11.4" x14ac:dyDescent="0.2">
      <c r="A22" s="421" t="s">
        <v>645</v>
      </c>
      <c r="B22" s="421"/>
      <c r="C22" s="421"/>
      <c r="D22" s="421"/>
    </row>
    <row r="23" spans="1:4" ht="45.6" x14ac:dyDescent="0.2">
      <c r="A23" s="258" t="s">
        <v>646</v>
      </c>
      <c r="B23" s="256" t="s">
        <v>31</v>
      </c>
      <c r="C23" s="256" t="s">
        <v>647</v>
      </c>
      <c r="D23" s="256"/>
    </row>
    <row r="24" spans="1:4" ht="68.400000000000006" x14ac:dyDescent="0.2">
      <c r="A24" s="258" t="s">
        <v>648</v>
      </c>
      <c r="B24" s="256" t="s">
        <v>32</v>
      </c>
      <c r="C24" s="256" t="s">
        <v>649</v>
      </c>
      <c r="D24" s="256" t="s">
        <v>1083</v>
      </c>
    </row>
    <row r="25" spans="1:4" ht="34.200000000000003" x14ac:dyDescent="0.2">
      <c r="A25" s="258" t="s">
        <v>975</v>
      </c>
      <c r="B25" s="256" t="s">
        <v>976</v>
      </c>
      <c r="C25" s="256"/>
      <c r="D25" s="256" t="s">
        <v>977</v>
      </c>
    </row>
    <row r="26" spans="1:4" ht="11.4" x14ac:dyDescent="0.2">
      <c r="A26" s="421" t="s">
        <v>650</v>
      </c>
      <c r="B26" s="421"/>
      <c r="C26" s="421"/>
      <c r="D26" s="421"/>
    </row>
    <row r="27" spans="1:4" ht="34.200000000000003" x14ac:dyDescent="0.2">
      <c r="A27" s="258" t="s">
        <v>651</v>
      </c>
      <c r="B27" s="256" t="s">
        <v>33</v>
      </c>
      <c r="C27" s="256" t="s">
        <v>652</v>
      </c>
      <c r="D27" s="256" t="s">
        <v>653</v>
      </c>
    </row>
    <row r="28" spans="1:4" ht="45.6" x14ac:dyDescent="0.2">
      <c r="A28" s="258" t="s">
        <v>654</v>
      </c>
      <c r="B28" s="256" t="s">
        <v>34</v>
      </c>
      <c r="C28" s="256" t="s">
        <v>652</v>
      </c>
      <c r="D28" s="256" t="s">
        <v>655</v>
      </c>
    </row>
    <row r="29" spans="1:4" ht="45.6" x14ac:dyDescent="0.2">
      <c r="A29" s="258" t="s">
        <v>656</v>
      </c>
      <c r="B29" s="256" t="s">
        <v>35</v>
      </c>
      <c r="C29" s="256" t="s">
        <v>657</v>
      </c>
      <c r="D29" s="256"/>
    </row>
    <row r="30" spans="1:4" ht="22.8" x14ac:dyDescent="0.2">
      <c r="A30" s="258" t="s">
        <v>658</v>
      </c>
      <c r="B30" s="256" t="s">
        <v>36</v>
      </c>
      <c r="C30" s="256" t="s">
        <v>659</v>
      </c>
      <c r="D30" s="256"/>
    </row>
    <row r="31" spans="1:4" ht="45.6" x14ac:dyDescent="0.2">
      <c r="A31" s="258" t="s">
        <v>660</v>
      </c>
      <c r="B31" s="256" t="s">
        <v>37</v>
      </c>
      <c r="C31" s="256" t="s">
        <v>638</v>
      </c>
      <c r="D31" s="256"/>
    </row>
    <row r="32" spans="1:4" ht="11.4" x14ac:dyDescent="0.2">
      <c r="A32" s="258" t="s">
        <v>661</v>
      </c>
      <c r="B32" s="256" t="s">
        <v>38</v>
      </c>
      <c r="C32" s="256" t="s">
        <v>662</v>
      </c>
      <c r="D32" s="256"/>
    </row>
    <row r="33" spans="1:4" ht="22.8" x14ac:dyDescent="0.2">
      <c r="A33" s="258" t="s">
        <v>663</v>
      </c>
      <c r="B33" s="256" t="s">
        <v>664</v>
      </c>
      <c r="C33" s="256" t="s">
        <v>652</v>
      </c>
      <c r="D33" s="256"/>
    </row>
    <row r="34" spans="1:4" ht="22.8" x14ac:dyDescent="0.2">
      <c r="A34" s="258" t="s">
        <v>665</v>
      </c>
      <c r="B34" s="256" t="s">
        <v>39</v>
      </c>
      <c r="C34" s="256" t="s">
        <v>659</v>
      </c>
      <c r="D34" s="256"/>
    </row>
    <row r="35" spans="1:4" ht="22.8" x14ac:dyDescent="0.2">
      <c r="A35" s="258" t="s">
        <v>666</v>
      </c>
      <c r="B35" s="256" t="s">
        <v>40</v>
      </c>
      <c r="C35" s="256" t="s">
        <v>652</v>
      </c>
      <c r="D35" s="118" t="s">
        <v>2</v>
      </c>
    </row>
    <row r="36" spans="1:4" ht="11.4" x14ac:dyDescent="0.2">
      <c r="A36" s="258" t="s">
        <v>667</v>
      </c>
      <c r="B36" s="256" t="s">
        <v>41</v>
      </c>
      <c r="C36" s="256" t="s">
        <v>652</v>
      </c>
      <c r="D36" s="256"/>
    </row>
    <row r="37" spans="1:4" ht="22.8" x14ac:dyDescent="0.2">
      <c r="A37" s="258" t="s">
        <v>668</v>
      </c>
      <c r="B37" s="256" t="s">
        <v>42</v>
      </c>
      <c r="C37" s="256" t="s">
        <v>652</v>
      </c>
      <c r="D37" s="256"/>
    </row>
    <row r="38" spans="1:4" ht="22.8" x14ac:dyDescent="0.2">
      <c r="A38" s="258" t="s">
        <v>669</v>
      </c>
      <c r="B38" s="256" t="s">
        <v>43</v>
      </c>
      <c r="C38" s="256"/>
      <c r="D38" s="256" t="s">
        <v>670</v>
      </c>
    </row>
    <row r="39" spans="1:4" ht="11.4" x14ac:dyDescent="0.2">
      <c r="A39" s="421" t="s">
        <v>671</v>
      </c>
      <c r="B39" s="421"/>
      <c r="C39" s="421"/>
      <c r="D39" s="421"/>
    </row>
    <row r="40" spans="1:4" ht="22.8" x14ac:dyDescent="0.2">
      <c r="A40" s="258" t="s">
        <v>672</v>
      </c>
      <c r="B40" s="256" t="s">
        <v>44</v>
      </c>
      <c r="C40" s="256" t="s">
        <v>673</v>
      </c>
      <c r="D40" s="256"/>
    </row>
    <row r="41" spans="1:4" ht="34.200000000000003" x14ac:dyDescent="0.2">
      <c r="A41" s="258" t="s">
        <v>674</v>
      </c>
      <c r="B41" s="256" t="s">
        <v>45</v>
      </c>
      <c r="C41" s="256" t="s">
        <v>675</v>
      </c>
      <c r="D41" s="256"/>
    </row>
    <row r="42" spans="1:4" ht="22.8" x14ac:dyDescent="0.2">
      <c r="A42" s="258" t="s">
        <v>676</v>
      </c>
      <c r="B42" s="256" t="s">
        <v>46</v>
      </c>
      <c r="C42" s="256"/>
      <c r="D42" s="256" t="s">
        <v>677</v>
      </c>
    </row>
    <row r="43" spans="1:4" ht="22.8" x14ac:dyDescent="0.2">
      <c r="A43" s="258" t="s">
        <v>678</v>
      </c>
      <c r="B43" s="256" t="s">
        <v>47</v>
      </c>
      <c r="C43" s="256"/>
      <c r="D43" s="256" t="s">
        <v>677</v>
      </c>
    </row>
    <row r="44" spans="1:4" ht="34.200000000000003" x14ac:dyDescent="0.2">
      <c r="A44" s="258" t="s">
        <v>679</v>
      </c>
      <c r="B44" s="256" t="s">
        <v>48</v>
      </c>
      <c r="C44" s="256" t="s">
        <v>680</v>
      </c>
      <c r="D44" s="256"/>
    </row>
    <row r="45" spans="1:4" ht="11.4" x14ac:dyDescent="0.2">
      <c r="A45" s="258" t="s">
        <v>681</v>
      </c>
      <c r="B45" s="256" t="s">
        <v>49</v>
      </c>
      <c r="C45" s="256" t="s">
        <v>682</v>
      </c>
      <c r="D45" s="256"/>
    </row>
    <row r="46" spans="1:4" ht="34.200000000000003" x14ac:dyDescent="0.2">
      <c r="A46" s="258" t="s">
        <v>683</v>
      </c>
      <c r="B46" s="256" t="s">
        <v>50</v>
      </c>
      <c r="C46" s="256" t="s">
        <v>684</v>
      </c>
      <c r="D46" s="256"/>
    </row>
    <row r="47" spans="1:4" ht="11.4" x14ac:dyDescent="0.2">
      <c r="A47" s="421" t="s">
        <v>685</v>
      </c>
      <c r="B47" s="421"/>
      <c r="C47" s="421"/>
      <c r="D47" s="421"/>
    </row>
    <row r="48" spans="1:4" ht="34.200000000000003" x14ac:dyDescent="0.2">
      <c r="A48" s="258" t="s">
        <v>686</v>
      </c>
      <c r="B48" s="256" t="s">
        <v>51</v>
      </c>
      <c r="C48" s="256" t="s">
        <v>687</v>
      </c>
      <c r="D48" s="256"/>
    </row>
    <row r="49" spans="1:4" ht="11.4" x14ac:dyDescent="0.2">
      <c r="A49" s="258" t="s">
        <v>688</v>
      </c>
      <c r="B49" s="256" t="s">
        <v>52</v>
      </c>
      <c r="C49" s="256" t="s">
        <v>689</v>
      </c>
      <c r="D49" s="256"/>
    </row>
    <row r="50" spans="1:4" ht="11.4" x14ac:dyDescent="0.2">
      <c r="A50" s="256" t="s">
        <v>690</v>
      </c>
      <c r="B50" s="421" t="s">
        <v>691</v>
      </c>
      <c r="C50" s="421"/>
      <c r="D50" s="421"/>
    </row>
    <row r="51" spans="1:4" ht="22.8" x14ac:dyDescent="0.2">
      <c r="A51" s="258" t="s">
        <v>692</v>
      </c>
      <c r="B51" s="256" t="s">
        <v>693</v>
      </c>
      <c r="C51" s="256" t="s">
        <v>694</v>
      </c>
      <c r="D51" s="256"/>
    </row>
    <row r="52" spans="1:4" ht="11.4" x14ac:dyDescent="0.2">
      <c r="A52" s="261" t="s">
        <v>695</v>
      </c>
      <c r="B52" s="260" t="s">
        <v>53</v>
      </c>
      <c r="C52" s="260" t="s">
        <v>696</v>
      </c>
      <c r="D52" s="260"/>
    </row>
    <row r="53" spans="1:4" ht="12" customHeight="1" x14ac:dyDescent="0.2">
      <c r="A53" s="262" t="s">
        <v>569</v>
      </c>
      <c r="B53" s="262"/>
      <c r="C53" s="262"/>
      <c r="D53" s="262"/>
    </row>
    <row r="54" spans="1:4" ht="34.200000000000003" x14ac:dyDescent="0.2">
      <c r="A54" s="263" t="s">
        <v>992</v>
      </c>
      <c r="B54" s="263" t="s">
        <v>698</v>
      </c>
      <c r="C54" s="263" t="s">
        <v>993</v>
      </c>
      <c r="D54" s="264"/>
    </row>
    <row r="55" spans="1:4" ht="12" customHeight="1" x14ac:dyDescent="0.2">
      <c r="A55" s="423" t="s">
        <v>994</v>
      </c>
      <c r="B55" s="424"/>
      <c r="C55" s="424"/>
      <c r="D55" s="425"/>
    </row>
    <row r="56" spans="1:4" ht="22.8" x14ac:dyDescent="0.2">
      <c r="A56" s="263" t="s">
        <v>992</v>
      </c>
      <c r="B56" s="263" t="s">
        <v>698</v>
      </c>
      <c r="C56" s="263" t="s">
        <v>730</v>
      </c>
      <c r="D56" s="263"/>
    </row>
    <row r="57" spans="1:4" ht="12" customHeight="1" x14ac:dyDescent="0.2">
      <c r="A57" s="262" t="s">
        <v>731</v>
      </c>
      <c r="B57" s="262"/>
      <c r="C57" s="262"/>
      <c r="D57" s="262"/>
    </row>
    <row r="58" spans="1:4" ht="11.55" customHeight="1" x14ac:dyDescent="0.2">
      <c r="A58" s="265" t="s">
        <v>732</v>
      </c>
      <c r="B58" s="265" t="s">
        <v>733</v>
      </c>
      <c r="C58" s="265" t="s">
        <v>730</v>
      </c>
      <c r="D58" s="263"/>
    </row>
    <row r="59" spans="1:4" ht="22.8" x14ac:dyDescent="0.2">
      <c r="A59" s="266" t="s">
        <v>978</v>
      </c>
      <c r="B59" s="266" t="s">
        <v>979</v>
      </c>
      <c r="C59" s="263"/>
      <c r="D59" s="266" t="s">
        <v>980</v>
      </c>
    </row>
    <row r="60" spans="1:4" ht="11.55" customHeight="1" x14ac:dyDescent="0.2">
      <c r="A60" s="265" t="s">
        <v>734</v>
      </c>
      <c r="B60" s="265" t="s">
        <v>735</v>
      </c>
      <c r="C60" s="265" t="s">
        <v>730</v>
      </c>
      <c r="D60" s="263"/>
    </row>
    <row r="61" spans="1:4" ht="11.4" x14ac:dyDescent="0.2">
      <c r="A61" s="263" t="s">
        <v>736</v>
      </c>
      <c r="B61" s="263" t="s">
        <v>737</v>
      </c>
      <c r="C61" s="263" t="s">
        <v>730</v>
      </c>
      <c r="D61" s="263"/>
    </row>
    <row r="62" spans="1:4" ht="12" customHeight="1" x14ac:dyDescent="0.2">
      <c r="A62" s="423" t="s">
        <v>714</v>
      </c>
      <c r="B62" s="424"/>
      <c r="C62" s="424"/>
      <c r="D62" s="425"/>
    </row>
    <row r="63" spans="1:4" ht="87" customHeight="1" x14ac:dyDescent="0.2">
      <c r="A63" s="263" t="s">
        <v>992</v>
      </c>
      <c r="B63" s="263" t="s">
        <v>698</v>
      </c>
      <c r="C63" s="267" t="s">
        <v>995</v>
      </c>
      <c r="D63" s="263"/>
    </row>
    <row r="64" spans="1:4" ht="11.55" customHeight="1" x14ac:dyDescent="0.2">
      <c r="A64" s="265" t="s">
        <v>996</v>
      </c>
      <c r="B64" s="265"/>
      <c r="C64" s="265"/>
      <c r="D64" s="265"/>
    </row>
    <row r="65" spans="1:4" ht="57" x14ac:dyDescent="0.2">
      <c r="A65" s="263" t="s">
        <v>716</v>
      </c>
      <c r="B65" s="263" t="s">
        <v>997</v>
      </c>
      <c r="C65" s="267" t="s">
        <v>995</v>
      </c>
      <c r="D65" s="263"/>
    </row>
    <row r="66" spans="1:4" ht="11.55" customHeight="1" x14ac:dyDescent="0.2">
      <c r="A66" s="265" t="s">
        <v>717</v>
      </c>
      <c r="B66" s="265"/>
      <c r="C66" s="265"/>
      <c r="D66" s="265"/>
    </row>
    <row r="67" spans="1:4" ht="24.6" x14ac:dyDescent="0.2">
      <c r="A67" s="263" t="s">
        <v>718</v>
      </c>
      <c r="B67" s="263" t="s">
        <v>719</v>
      </c>
      <c r="C67" s="267" t="s">
        <v>995</v>
      </c>
      <c r="D67" s="263"/>
    </row>
    <row r="68" spans="1:4" ht="24.6" x14ac:dyDescent="0.2">
      <c r="A68" s="265" t="s">
        <v>720</v>
      </c>
      <c r="B68" s="265" t="s">
        <v>721</v>
      </c>
      <c r="C68" s="268" t="s">
        <v>995</v>
      </c>
      <c r="D68" s="263"/>
    </row>
    <row r="69" spans="1:4" ht="26.4" x14ac:dyDescent="0.2">
      <c r="A69" s="263" t="s">
        <v>722</v>
      </c>
      <c r="B69" s="263" t="s">
        <v>723</v>
      </c>
      <c r="C69" s="267" t="s">
        <v>995</v>
      </c>
      <c r="D69" s="263" t="s">
        <v>1027</v>
      </c>
    </row>
    <row r="70" spans="1:4" ht="60.6" x14ac:dyDescent="0.2">
      <c r="A70" s="265" t="s">
        <v>724</v>
      </c>
      <c r="B70" s="265" t="s">
        <v>725</v>
      </c>
      <c r="C70" s="268" t="s">
        <v>995</v>
      </c>
      <c r="D70" s="263" t="s">
        <v>1040</v>
      </c>
    </row>
    <row r="71" spans="1:4" ht="24.6" x14ac:dyDescent="0.2">
      <c r="A71" s="263" t="s">
        <v>726</v>
      </c>
      <c r="B71" s="263" t="s">
        <v>727</v>
      </c>
      <c r="C71" s="267" t="s">
        <v>995</v>
      </c>
      <c r="D71" s="263"/>
    </row>
    <row r="72" spans="1:4" ht="34.200000000000003" x14ac:dyDescent="0.2">
      <c r="A72" s="265" t="s">
        <v>728</v>
      </c>
      <c r="B72" s="265" t="s">
        <v>729</v>
      </c>
      <c r="C72" s="265" t="s">
        <v>682</v>
      </c>
      <c r="D72" s="263" t="s">
        <v>1028</v>
      </c>
    </row>
    <row r="73" spans="1:4" ht="12" customHeight="1" x14ac:dyDescent="0.2">
      <c r="A73" s="423" t="s">
        <v>760</v>
      </c>
      <c r="B73" s="424"/>
      <c r="C73" s="424"/>
      <c r="D73" s="425"/>
    </row>
    <row r="74" spans="1:4" ht="22.8" x14ac:dyDescent="0.2">
      <c r="A74" s="263" t="s">
        <v>992</v>
      </c>
      <c r="B74" s="263" t="s">
        <v>698</v>
      </c>
      <c r="C74" s="263" t="s">
        <v>682</v>
      </c>
      <c r="D74" s="263"/>
    </row>
    <row r="75" spans="1:4" ht="12" customHeight="1" x14ac:dyDescent="0.2">
      <c r="A75" s="423" t="s">
        <v>717</v>
      </c>
      <c r="B75" s="424"/>
      <c r="C75" s="424"/>
      <c r="D75" s="425"/>
    </row>
    <row r="76" spans="1:4" ht="49.2" x14ac:dyDescent="0.2">
      <c r="A76" s="263" t="s">
        <v>761</v>
      </c>
      <c r="B76" s="263" t="s">
        <v>998</v>
      </c>
      <c r="C76" s="263" t="s">
        <v>682</v>
      </c>
      <c r="D76" s="263"/>
    </row>
    <row r="77" spans="1:4" ht="12" customHeight="1" x14ac:dyDescent="0.2">
      <c r="A77" s="423" t="s">
        <v>738</v>
      </c>
      <c r="B77" s="424"/>
      <c r="C77" s="424"/>
      <c r="D77" s="425"/>
    </row>
    <row r="78" spans="1:4" ht="22.8" x14ac:dyDescent="0.2">
      <c r="A78" s="263" t="s">
        <v>992</v>
      </c>
      <c r="B78" s="263" t="s">
        <v>698</v>
      </c>
      <c r="C78" s="263" t="s">
        <v>682</v>
      </c>
      <c r="D78" s="263"/>
    </row>
    <row r="79" spans="1:4" ht="11.55" customHeight="1" x14ac:dyDescent="0.2">
      <c r="A79" s="265" t="s">
        <v>739</v>
      </c>
      <c r="B79" s="265"/>
      <c r="C79" s="265"/>
      <c r="D79" s="265"/>
    </row>
    <row r="80" spans="1:4" ht="34.200000000000003" x14ac:dyDescent="0.2">
      <c r="A80" s="263" t="s">
        <v>740</v>
      </c>
      <c r="B80" s="263" t="s">
        <v>741</v>
      </c>
      <c r="C80" s="263" t="s">
        <v>682</v>
      </c>
      <c r="D80" s="263"/>
    </row>
    <row r="81" spans="1:4" ht="11.55" customHeight="1" x14ac:dyDescent="0.2">
      <c r="A81" s="265" t="s">
        <v>742</v>
      </c>
      <c r="B81" s="265" t="s">
        <v>743</v>
      </c>
      <c r="C81" s="265" t="s">
        <v>682</v>
      </c>
      <c r="D81" s="263"/>
    </row>
    <row r="82" spans="1:4" ht="11.4" x14ac:dyDescent="0.2">
      <c r="A82" s="263" t="s">
        <v>744</v>
      </c>
      <c r="B82" s="263" t="s">
        <v>745</v>
      </c>
      <c r="C82" s="263" t="s">
        <v>682</v>
      </c>
      <c r="D82" s="263"/>
    </row>
    <row r="83" spans="1:4" ht="11.4" x14ac:dyDescent="0.2">
      <c r="A83" s="263" t="s">
        <v>746</v>
      </c>
      <c r="B83" s="263" t="s">
        <v>747</v>
      </c>
      <c r="C83" s="263" t="s">
        <v>682</v>
      </c>
      <c r="D83" s="263"/>
    </row>
    <row r="84" spans="1:4" ht="22.8" x14ac:dyDescent="0.2">
      <c r="A84" s="263" t="s">
        <v>748</v>
      </c>
      <c r="B84" s="263" t="s">
        <v>749</v>
      </c>
      <c r="C84" s="263" t="s">
        <v>682</v>
      </c>
      <c r="D84" s="263" t="s">
        <v>750</v>
      </c>
    </row>
    <row r="85" spans="1:4" ht="12" customHeight="1" x14ac:dyDescent="0.2">
      <c r="A85" s="423" t="s">
        <v>592</v>
      </c>
      <c r="B85" s="424"/>
      <c r="C85" s="424"/>
      <c r="D85" s="425"/>
    </row>
    <row r="86" spans="1:4" ht="11.55" customHeight="1" x14ac:dyDescent="0.2">
      <c r="A86" s="265" t="s">
        <v>992</v>
      </c>
      <c r="B86" s="265" t="s">
        <v>698</v>
      </c>
      <c r="C86" s="265" t="s">
        <v>682</v>
      </c>
      <c r="D86" s="263"/>
    </row>
    <row r="87" spans="1:4" ht="12" customHeight="1" x14ac:dyDescent="0.2">
      <c r="A87" s="423" t="s">
        <v>762</v>
      </c>
      <c r="B87" s="424"/>
      <c r="C87" s="424"/>
      <c r="D87" s="425"/>
    </row>
    <row r="88" spans="1:4" ht="11.55" customHeight="1" x14ac:dyDescent="0.2">
      <c r="A88" s="265" t="s">
        <v>763</v>
      </c>
      <c r="B88" s="265" t="s">
        <v>764</v>
      </c>
      <c r="C88" s="265" t="s">
        <v>682</v>
      </c>
      <c r="D88" s="263"/>
    </row>
    <row r="89" spans="1:4" ht="34.200000000000003" x14ac:dyDescent="0.2">
      <c r="A89" s="263" t="s">
        <v>765</v>
      </c>
      <c r="B89" s="263" t="s">
        <v>766</v>
      </c>
      <c r="C89" s="263" t="s">
        <v>682</v>
      </c>
      <c r="D89" s="263"/>
    </row>
    <row r="90" spans="1:4" ht="11.4" x14ac:dyDescent="0.2">
      <c r="A90" s="263" t="s">
        <v>767</v>
      </c>
      <c r="B90" s="263" t="s">
        <v>768</v>
      </c>
      <c r="C90" s="263" t="s">
        <v>682</v>
      </c>
      <c r="D90" s="263"/>
    </row>
    <row r="91" spans="1:4" ht="22.8" x14ac:dyDescent="0.2">
      <c r="A91" s="263" t="s">
        <v>769</v>
      </c>
      <c r="B91" s="263" t="s">
        <v>770</v>
      </c>
      <c r="C91" s="263" t="s">
        <v>682</v>
      </c>
      <c r="D91" s="263"/>
    </row>
    <row r="92" spans="1:4" ht="22.8" x14ac:dyDescent="0.2">
      <c r="A92" s="263" t="s">
        <v>771</v>
      </c>
      <c r="B92" s="263" t="s">
        <v>772</v>
      </c>
      <c r="C92" s="263" t="s">
        <v>682</v>
      </c>
      <c r="D92" s="263" t="s">
        <v>1029</v>
      </c>
    </row>
    <row r="93" spans="1:4" ht="12" customHeight="1" x14ac:dyDescent="0.2">
      <c r="A93" s="423" t="s">
        <v>593</v>
      </c>
      <c r="B93" s="424"/>
      <c r="C93" s="424"/>
      <c r="D93" s="425"/>
    </row>
    <row r="94" spans="1:4" ht="11.55" customHeight="1" x14ac:dyDescent="0.2">
      <c r="A94" s="265" t="s">
        <v>992</v>
      </c>
      <c r="B94" s="265" t="s">
        <v>698</v>
      </c>
      <c r="C94" s="265" t="s">
        <v>682</v>
      </c>
      <c r="D94" s="263"/>
    </row>
    <row r="95" spans="1:4" ht="12" customHeight="1" x14ac:dyDescent="0.2">
      <c r="A95" s="423" t="s">
        <v>751</v>
      </c>
      <c r="B95" s="424"/>
      <c r="C95" s="424"/>
      <c r="D95" s="425"/>
    </row>
    <row r="96" spans="1:4" ht="11.55" customHeight="1" x14ac:dyDescent="0.2">
      <c r="A96" s="265" t="s">
        <v>752</v>
      </c>
      <c r="B96" s="265" t="s">
        <v>753</v>
      </c>
      <c r="C96" s="265" t="s">
        <v>682</v>
      </c>
      <c r="D96" s="263"/>
    </row>
    <row r="97" spans="1:4" ht="45.6" x14ac:dyDescent="0.2">
      <c r="A97" s="263" t="s">
        <v>754</v>
      </c>
      <c r="B97" s="263" t="s">
        <v>755</v>
      </c>
      <c r="C97" s="263" t="s">
        <v>682</v>
      </c>
      <c r="D97" s="263"/>
    </row>
    <row r="98" spans="1:4" ht="34.200000000000003" x14ac:dyDescent="0.2">
      <c r="A98" s="263" t="s">
        <v>756</v>
      </c>
      <c r="B98" s="263" t="s">
        <v>757</v>
      </c>
      <c r="C98" s="263" t="s">
        <v>682</v>
      </c>
      <c r="D98" s="263"/>
    </row>
    <row r="99" spans="1:4" ht="91.2" x14ac:dyDescent="0.2">
      <c r="A99" s="263" t="s">
        <v>758</v>
      </c>
      <c r="B99" s="263" t="s">
        <v>759</v>
      </c>
      <c r="C99" s="263" t="s">
        <v>682</v>
      </c>
      <c r="D99" s="263"/>
    </row>
    <row r="100" spans="1:4" ht="12" customHeight="1" x14ac:dyDescent="0.2">
      <c r="A100" s="423" t="s">
        <v>851</v>
      </c>
      <c r="B100" s="424"/>
      <c r="C100" s="424"/>
      <c r="D100" s="425"/>
    </row>
    <row r="101" spans="1:4" ht="11.55" customHeight="1" x14ac:dyDescent="0.2">
      <c r="A101" s="265" t="s">
        <v>992</v>
      </c>
      <c r="B101" s="265" t="s">
        <v>698</v>
      </c>
      <c r="C101" s="265" t="s">
        <v>852</v>
      </c>
      <c r="D101" s="263"/>
    </row>
    <row r="102" spans="1:4" ht="12" customHeight="1" x14ac:dyDescent="0.2">
      <c r="A102" s="259" t="s">
        <v>999</v>
      </c>
      <c r="B102" s="259"/>
      <c r="C102" s="259"/>
      <c r="D102" s="259"/>
    </row>
    <row r="103" spans="1:4" ht="91.2" x14ac:dyDescent="0.2">
      <c r="A103" s="259" t="s">
        <v>1000</v>
      </c>
      <c r="B103" s="259" t="s">
        <v>1001</v>
      </c>
      <c r="C103" s="265"/>
      <c r="D103" s="266" t="s">
        <v>1030</v>
      </c>
    </row>
    <row r="104" spans="1:4" ht="68.400000000000006" x14ac:dyDescent="0.2">
      <c r="A104" s="266" t="s">
        <v>1002</v>
      </c>
      <c r="B104" s="266" t="s">
        <v>1003</v>
      </c>
      <c r="C104" s="263"/>
      <c r="D104" s="266" t="s">
        <v>1031</v>
      </c>
    </row>
    <row r="105" spans="1:4" ht="11.55" customHeight="1" x14ac:dyDescent="0.2">
      <c r="A105" s="265" t="s">
        <v>796</v>
      </c>
      <c r="B105" s="265"/>
      <c r="C105" s="265"/>
      <c r="D105" s="265"/>
    </row>
    <row r="106" spans="1:4" ht="22.8" x14ac:dyDescent="0.2">
      <c r="A106" s="263" t="s">
        <v>992</v>
      </c>
      <c r="B106" s="263" t="s">
        <v>698</v>
      </c>
      <c r="C106" s="263" t="s">
        <v>1004</v>
      </c>
      <c r="D106" s="263"/>
    </row>
    <row r="107" spans="1:4" ht="11.55" customHeight="1" x14ac:dyDescent="0.2">
      <c r="A107" s="423" t="s">
        <v>798</v>
      </c>
      <c r="B107" s="424"/>
      <c r="C107" s="424"/>
      <c r="D107" s="425"/>
    </row>
    <row r="108" spans="1:4" ht="34.200000000000003" x14ac:dyDescent="0.2">
      <c r="A108" s="263" t="s">
        <v>799</v>
      </c>
      <c r="B108" s="263" t="s">
        <v>800</v>
      </c>
      <c r="C108" s="263" t="s">
        <v>797</v>
      </c>
      <c r="D108" s="263"/>
    </row>
    <row r="109" spans="1:4" ht="34.200000000000003" x14ac:dyDescent="0.2">
      <c r="A109" s="263" t="s">
        <v>801</v>
      </c>
      <c r="B109" s="263" t="s">
        <v>802</v>
      </c>
      <c r="C109" s="263" t="s">
        <v>797</v>
      </c>
      <c r="D109" s="263"/>
    </row>
    <row r="110" spans="1:4" ht="11.4" x14ac:dyDescent="0.2">
      <c r="A110" s="263" t="s">
        <v>803</v>
      </c>
      <c r="B110" s="263" t="s">
        <v>804</v>
      </c>
      <c r="C110" s="263" t="s">
        <v>797</v>
      </c>
      <c r="D110" s="263"/>
    </row>
    <row r="111" spans="1:4" ht="57" x14ac:dyDescent="0.2">
      <c r="A111" s="263" t="s">
        <v>805</v>
      </c>
      <c r="B111" s="263" t="s">
        <v>806</v>
      </c>
      <c r="C111" s="263" t="s">
        <v>797</v>
      </c>
      <c r="D111" s="263"/>
    </row>
    <row r="112" spans="1:4" ht="57" customHeight="1" x14ac:dyDescent="0.2">
      <c r="A112" s="263" t="s">
        <v>807</v>
      </c>
      <c r="B112" s="263" t="s">
        <v>808</v>
      </c>
      <c r="C112" s="263" t="s">
        <v>797</v>
      </c>
      <c r="D112" s="263"/>
    </row>
    <row r="113" spans="1:4" ht="11.55" customHeight="1" x14ac:dyDescent="0.2">
      <c r="A113" s="265" t="s">
        <v>809</v>
      </c>
      <c r="B113" s="265" t="s">
        <v>810</v>
      </c>
      <c r="C113" s="265" t="s">
        <v>797</v>
      </c>
      <c r="D113" s="263"/>
    </row>
    <row r="114" spans="1:4" ht="57" x14ac:dyDescent="0.2">
      <c r="A114" s="263" t="s">
        <v>811</v>
      </c>
      <c r="B114" s="263" t="s">
        <v>812</v>
      </c>
      <c r="C114" s="263" t="s">
        <v>797</v>
      </c>
      <c r="D114" s="263"/>
    </row>
    <row r="115" spans="1:4" ht="11.55" customHeight="1" x14ac:dyDescent="0.2">
      <c r="A115" s="265" t="s">
        <v>813</v>
      </c>
      <c r="B115" s="265" t="s">
        <v>814</v>
      </c>
      <c r="C115" s="265" t="s">
        <v>797</v>
      </c>
      <c r="D115" s="263"/>
    </row>
    <row r="116" spans="1:4" ht="45.6" x14ac:dyDescent="0.2">
      <c r="A116" s="263" t="s">
        <v>815</v>
      </c>
      <c r="B116" s="263" t="s">
        <v>816</v>
      </c>
      <c r="C116" s="263" t="s">
        <v>797</v>
      </c>
      <c r="D116" s="263" t="s">
        <v>1032</v>
      </c>
    </row>
    <row r="117" spans="1:4" ht="45.6" x14ac:dyDescent="0.2">
      <c r="A117" s="265" t="s">
        <v>817</v>
      </c>
      <c r="B117" s="265" t="s">
        <v>818</v>
      </c>
      <c r="C117" s="265" t="s">
        <v>797</v>
      </c>
      <c r="D117" s="266" t="s">
        <v>819</v>
      </c>
    </row>
    <row r="118" spans="1:4" ht="12" customHeight="1" x14ac:dyDescent="0.2">
      <c r="A118" s="423" t="s">
        <v>829</v>
      </c>
      <c r="B118" s="424"/>
      <c r="C118" s="424"/>
      <c r="D118" s="425"/>
    </row>
    <row r="119" spans="1:4" ht="11.55" customHeight="1" x14ac:dyDescent="0.2">
      <c r="A119" s="265" t="s">
        <v>992</v>
      </c>
      <c r="B119" s="265" t="s">
        <v>698</v>
      </c>
      <c r="C119" s="265" t="s">
        <v>1005</v>
      </c>
      <c r="D119" s="265"/>
    </row>
    <row r="120" spans="1:4" ht="12" customHeight="1" x14ac:dyDescent="0.2">
      <c r="A120" s="262" t="s">
        <v>830</v>
      </c>
      <c r="B120" s="262"/>
      <c r="C120" s="262"/>
      <c r="D120" s="262"/>
    </row>
    <row r="121" spans="1:4" ht="34.200000000000003" x14ac:dyDescent="0.2">
      <c r="A121" s="263" t="s">
        <v>831</v>
      </c>
      <c r="B121" s="263" t="s">
        <v>832</v>
      </c>
      <c r="C121" s="263" t="s">
        <v>689</v>
      </c>
      <c r="D121" s="263"/>
    </row>
    <row r="122" spans="1:4" ht="11.55" customHeight="1" x14ac:dyDescent="0.2">
      <c r="A122" s="265" t="s">
        <v>833</v>
      </c>
      <c r="B122" s="265" t="s">
        <v>220</v>
      </c>
      <c r="C122" s="265" t="s">
        <v>689</v>
      </c>
      <c r="D122" s="263"/>
    </row>
    <row r="123" spans="1:4" ht="12" customHeight="1" x14ac:dyDescent="0.2">
      <c r="A123" s="423" t="s">
        <v>834</v>
      </c>
      <c r="B123" s="424"/>
      <c r="C123" s="424"/>
      <c r="D123" s="425"/>
    </row>
    <row r="124" spans="1:4" ht="34.200000000000003" x14ac:dyDescent="0.2">
      <c r="A124" s="265" t="s">
        <v>992</v>
      </c>
      <c r="B124" s="265" t="s">
        <v>698</v>
      </c>
      <c r="C124" s="265" t="s">
        <v>1006</v>
      </c>
      <c r="D124" s="265"/>
    </row>
    <row r="125" spans="1:4" ht="12" customHeight="1" x14ac:dyDescent="0.2">
      <c r="A125" s="262" t="s">
        <v>835</v>
      </c>
      <c r="B125" s="262"/>
      <c r="C125" s="262"/>
      <c r="D125" s="262"/>
    </row>
    <row r="126" spans="1:4" ht="11.55" customHeight="1" x14ac:dyDescent="0.2">
      <c r="A126" s="265" t="s">
        <v>836</v>
      </c>
      <c r="B126" s="265" t="s">
        <v>837</v>
      </c>
      <c r="C126" s="265" t="s">
        <v>662</v>
      </c>
      <c r="D126" s="263"/>
    </row>
    <row r="127" spans="1:4" ht="12" customHeight="1" x14ac:dyDescent="0.2">
      <c r="A127" s="426" t="s">
        <v>1007</v>
      </c>
      <c r="B127" s="427"/>
      <c r="C127" s="427"/>
      <c r="D127" s="428"/>
    </row>
    <row r="128" spans="1:4" ht="68.400000000000006" x14ac:dyDescent="0.2">
      <c r="A128" s="266" t="s">
        <v>981</v>
      </c>
      <c r="B128" s="266" t="s">
        <v>1008</v>
      </c>
      <c r="C128" s="263"/>
      <c r="D128" s="266" t="s">
        <v>982</v>
      </c>
    </row>
    <row r="129" spans="1:4" ht="11.55" customHeight="1" x14ac:dyDescent="0.2">
      <c r="A129" s="423" t="s">
        <v>785</v>
      </c>
      <c r="B129" s="424"/>
      <c r="C129" s="424"/>
      <c r="D129" s="425"/>
    </row>
    <row r="130" spans="1:4" ht="34.200000000000003" x14ac:dyDescent="0.2">
      <c r="A130" s="265" t="s">
        <v>992</v>
      </c>
      <c r="B130" s="265" t="s">
        <v>698</v>
      </c>
      <c r="C130" s="265" t="s">
        <v>1009</v>
      </c>
      <c r="D130" s="263"/>
    </row>
    <row r="131" spans="1:4" ht="12" customHeight="1" x14ac:dyDescent="0.2">
      <c r="A131" s="262" t="s">
        <v>786</v>
      </c>
      <c r="B131" s="262"/>
      <c r="C131" s="262"/>
      <c r="D131" s="262"/>
    </row>
    <row r="132" spans="1:4" ht="79.8" x14ac:dyDescent="0.2">
      <c r="A132" s="265" t="s">
        <v>787</v>
      </c>
      <c r="B132" s="265" t="s">
        <v>788</v>
      </c>
      <c r="C132" s="265" t="s">
        <v>689</v>
      </c>
      <c r="D132" s="263"/>
    </row>
    <row r="133" spans="1:4" ht="34.200000000000003" x14ac:dyDescent="0.2">
      <c r="A133" s="266" t="s">
        <v>983</v>
      </c>
      <c r="B133" s="266" t="s">
        <v>1010</v>
      </c>
      <c r="C133" s="266" t="s">
        <v>2</v>
      </c>
      <c r="D133" s="266" t="s">
        <v>980</v>
      </c>
    </row>
    <row r="134" spans="1:4" ht="11.55" customHeight="1" x14ac:dyDescent="0.2">
      <c r="A134" s="262" t="s">
        <v>789</v>
      </c>
      <c r="B134" s="262"/>
      <c r="C134" s="262"/>
      <c r="D134" s="262"/>
    </row>
    <row r="135" spans="1:4" ht="57" x14ac:dyDescent="0.2">
      <c r="A135" s="265" t="s">
        <v>790</v>
      </c>
      <c r="B135" s="265" t="s">
        <v>791</v>
      </c>
      <c r="C135" s="265" t="s">
        <v>689</v>
      </c>
      <c r="D135" s="266" t="s">
        <v>1033</v>
      </c>
    </row>
    <row r="136" spans="1:4" ht="79.8" x14ac:dyDescent="0.2">
      <c r="A136" s="265" t="s">
        <v>792</v>
      </c>
      <c r="B136" s="265" t="s">
        <v>793</v>
      </c>
      <c r="C136" s="265" t="s">
        <v>689</v>
      </c>
      <c r="D136" s="265"/>
    </row>
    <row r="137" spans="1:4" ht="45.6" x14ac:dyDescent="0.2">
      <c r="A137" s="265" t="s">
        <v>794</v>
      </c>
      <c r="B137" s="265" t="s">
        <v>26</v>
      </c>
      <c r="C137" s="265" t="s">
        <v>689</v>
      </c>
      <c r="D137" s="266" t="s">
        <v>795</v>
      </c>
    </row>
    <row r="138" spans="1:4" ht="11.4" x14ac:dyDescent="0.2">
      <c r="A138" s="426" t="s">
        <v>984</v>
      </c>
      <c r="B138" s="427"/>
      <c r="C138" s="427"/>
      <c r="D138" s="428"/>
    </row>
    <row r="139" spans="1:4" ht="125.4" x14ac:dyDescent="0.2">
      <c r="A139" s="266" t="s">
        <v>985</v>
      </c>
      <c r="B139" s="266" t="s">
        <v>1011</v>
      </c>
      <c r="C139" s="263"/>
      <c r="D139" s="266" t="s">
        <v>1034</v>
      </c>
    </row>
    <row r="140" spans="1:4" ht="12" customHeight="1" x14ac:dyDescent="0.2">
      <c r="A140" s="423" t="s">
        <v>820</v>
      </c>
      <c r="B140" s="424"/>
      <c r="C140" s="424"/>
      <c r="D140" s="425"/>
    </row>
    <row r="141" spans="1:4" ht="34.200000000000003" x14ac:dyDescent="0.2">
      <c r="A141" s="263" t="s">
        <v>992</v>
      </c>
      <c r="B141" s="263" t="s">
        <v>698</v>
      </c>
      <c r="C141" s="263" t="s">
        <v>1009</v>
      </c>
      <c r="D141" s="263"/>
    </row>
    <row r="142" spans="1:4" ht="12" customHeight="1" x14ac:dyDescent="0.2">
      <c r="A142" s="430" t="s">
        <v>821</v>
      </c>
      <c r="B142" s="431"/>
      <c r="C142" s="431"/>
      <c r="D142" s="432"/>
    </row>
    <row r="143" spans="1:4" ht="34.200000000000003" x14ac:dyDescent="0.2">
      <c r="A143" s="263" t="s">
        <v>822</v>
      </c>
      <c r="B143" s="263" t="s">
        <v>823</v>
      </c>
      <c r="C143" s="263" t="s">
        <v>689</v>
      </c>
      <c r="D143" s="263"/>
    </row>
    <row r="144" spans="1:4" ht="45.6" x14ac:dyDescent="0.2">
      <c r="A144" s="265" t="s">
        <v>824</v>
      </c>
      <c r="B144" s="265" t="s">
        <v>825</v>
      </c>
      <c r="C144" s="265" t="s">
        <v>689</v>
      </c>
      <c r="D144" s="266" t="s">
        <v>826</v>
      </c>
    </row>
    <row r="145" spans="1:4" ht="45.6" x14ac:dyDescent="0.2">
      <c r="A145" s="263" t="s">
        <v>827</v>
      </c>
      <c r="B145" s="263" t="s">
        <v>828</v>
      </c>
      <c r="C145" s="263" t="s">
        <v>689</v>
      </c>
      <c r="D145" s="263"/>
    </row>
    <row r="146" spans="1:4" ht="12" customHeight="1" x14ac:dyDescent="0.2">
      <c r="A146" s="423" t="s">
        <v>1012</v>
      </c>
      <c r="B146" s="424"/>
      <c r="C146" s="424"/>
      <c r="D146" s="425"/>
    </row>
    <row r="147" spans="1:4" ht="22.8" x14ac:dyDescent="0.2">
      <c r="A147" s="263" t="s">
        <v>992</v>
      </c>
      <c r="B147" s="263" t="s">
        <v>698</v>
      </c>
      <c r="C147" s="263" t="s">
        <v>1013</v>
      </c>
      <c r="D147" s="263"/>
    </row>
    <row r="148" spans="1:4" ht="11.55" customHeight="1" x14ac:dyDescent="0.2">
      <c r="A148" s="262" t="s">
        <v>839</v>
      </c>
      <c r="B148" s="262"/>
      <c r="C148" s="262"/>
      <c r="D148" s="262"/>
    </row>
    <row r="149" spans="1:4" ht="79.8" x14ac:dyDescent="0.2">
      <c r="A149" s="265" t="s">
        <v>840</v>
      </c>
      <c r="B149" s="265" t="s">
        <v>841</v>
      </c>
      <c r="C149" s="265" t="s">
        <v>842</v>
      </c>
      <c r="D149" s="263"/>
    </row>
    <row r="150" spans="1:4" ht="148.19999999999999" x14ac:dyDescent="0.2">
      <c r="A150" s="265" t="s">
        <v>843</v>
      </c>
      <c r="B150" s="265" t="s">
        <v>844</v>
      </c>
      <c r="C150" s="265" t="s">
        <v>838</v>
      </c>
      <c r="D150" s="266" t="s">
        <v>1035</v>
      </c>
    </row>
    <row r="151" spans="1:4" ht="12" customHeight="1" x14ac:dyDescent="0.2">
      <c r="A151" s="423" t="s">
        <v>845</v>
      </c>
      <c r="B151" s="424"/>
      <c r="C151" s="424"/>
      <c r="D151" s="425"/>
    </row>
    <row r="152" spans="1:4" ht="22.8" x14ac:dyDescent="0.2">
      <c r="A152" s="265" t="s">
        <v>846</v>
      </c>
      <c r="B152" s="265" t="s">
        <v>847</v>
      </c>
      <c r="C152" s="265" t="s">
        <v>838</v>
      </c>
      <c r="D152" s="263"/>
    </row>
    <row r="153" spans="1:4" ht="22.8" x14ac:dyDescent="0.2">
      <c r="A153" s="263" t="s">
        <v>848</v>
      </c>
      <c r="B153" s="263" t="s">
        <v>849</v>
      </c>
      <c r="C153" s="263" t="s">
        <v>838</v>
      </c>
      <c r="D153" s="263"/>
    </row>
    <row r="154" spans="1:4" ht="11.55" customHeight="1" x14ac:dyDescent="0.2">
      <c r="A154" s="265" t="s">
        <v>773</v>
      </c>
      <c r="B154" s="265"/>
      <c r="C154" s="265"/>
      <c r="D154" s="265"/>
    </row>
    <row r="155" spans="1:4" ht="45.6" x14ac:dyDescent="0.2">
      <c r="A155" s="263" t="s">
        <v>992</v>
      </c>
      <c r="B155" s="263" t="s">
        <v>698</v>
      </c>
      <c r="C155" s="263" t="s">
        <v>1014</v>
      </c>
      <c r="D155" s="263"/>
    </row>
    <row r="156" spans="1:4" ht="11.55" customHeight="1" x14ac:dyDescent="0.2">
      <c r="A156" s="265" t="s">
        <v>775</v>
      </c>
      <c r="B156" s="265"/>
      <c r="C156" s="265"/>
      <c r="D156" s="265"/>
    </row>
    <row r="157" spans="1:4" ht="22.8" x14ac:dyDescent="0.2">
      <c r="A157" s="263" t="s">
        <v>776</v>
      </c>
      <c r="B157" s="263" t="s">
        <v>777</v>
      </c>
      <c r="C157" s="263" t="s">
        <v>774</v>
      </c>
      <c r="D157" s="263"/>
    </row>
    <row r="158" spans="1:4" ht="12" customHeight="1" x14ac:dyDescent="0.2">
      <c r="A158" s="423" t="s">
        <v>778</v>
      </c>
      <c r="B158" s="424"/>
      <c r="C158" s="424"/>
      <c r="D158" s="425"/>
    </row>
    <row r="159" spans="1:4" ht="34.200000000000003" x14ac:dyDescent="0.2">
      <c r="A159" s="265" t="s">
        <v>779</v>
      </c>
      <c r="B159" s="265" t="s">
        <v>780</v>
      </c>
      <c r="C159" s="265" t="s">
        <v>774</v>
      </c>
      <c r="D159" s="265"/>
    </row>
    <row r="160" spans="1:4" ht="11.55" customHeight="1" x14ac:dyDescent="0.2">
      <c r="A160" s="265" t="s">
        <v>986</v>
      </c>
      <c r="B160" s="265" t="s">
        <v>1015</v>
      </c>
      <c r="C160" s="265" t="s">
        <v>774</v>
      </c>
      <c r="D160" s="263"/>
    </row>
    <row r="161" spans="1:4" ht="12" customHeight="1" x14ac:dyDescent="0.2">
      <c r="A161" s="262" t="s">
        <v>781</v>
      </c>
      <c r="B161" s="262"/>
      <c r="C161" s="262"/>
      <c r="D161" s="262"/>
    </row>
    <row r="162" spans="1:4" ht="68.400000000000006" x14ac:dyDescent="0.2">
      <c r="A162" s="265" t="s">
        <v>782</v>
      </c>
      <c r="B162" s="265" t="s">
        <v>783</v>
      </c>
      <c r="C162" s="265" t="s">
        <v>784</v>
      </c>
      <c r="D162" s="266" t="s">
        <v>1036</v>
      </c>
    </row>
    <row r="163" spans="1:4" ht="57" x14ac:dyDescent="0.2">
      <c r="A163" s="266" t="s">
        <v>971</v>
      </c>
      <c r="B163" s="266" t="s">
        <v>1016</v>
      </c>
      <c r="C163" s="263"/>
      <c r="D163" s="266" t="s">
        <v>1037</v>
      </c>
    </row>
    <row r="164" spans="1:4" ht="11.55" customHeight="1" x14ac:dyDescent="0.2">
      <c r="A164" s="426" t="s">
        <v>972</v>
      </c>
      <c r="B164" s="427"/>
      <c r="C164" s="427"/>
      <c r="D164" s="428"/>
    </row>
    <row r="165" spans="1:4" ht="34.200000000000003" x14ac:dyDescent="0.2">
      <c r="A165" s="266" t="s">
        <v>973</v>
      </c>
      <c r="B165" s="266" t="s">
        <v>1017</v>
      </c>
      <c r="C165" s="266" t="s">
        <v>784</v>
      </c>
      <c r="D165" s="263" t="s">
        <v>1059</v>
      </c>
    </row>
    <row r="166" spans="1:4" ht="11.55" customHeight="1" x14ac:dyDescent="0.2">
      <c r="A166" s="259" t="s">
        <v>974</v>
      </c>
      <c r="B166" s="259" t="s">
        <v>1018</v>
      </c>
      <c r="C166" s="259" t="s">
        <v>784</v>
      </c>
      <c r="D166" s="263" t="s">
        <v>1060</v>
      </c>
    </row>
    <row r="167" spans="1:4" ht="12" customHeight="1" x14ac:dyDescent="0.2">
      <c r="A167" s="423" t="s">
        <v>1019</v>
      </c>
      <c r="B167" s="424"/>
      <c r="C167" s="424"/>
      <c r="D167" s="425"/>
    </row>
    <row r="168" spans="1:4" ht="45.6" x14ac:dyDescent="0.2">
      <c r="A168" s="265" t="s">
        <v>992</v>
      </c>
      <c r="B168" s="265" t="s">
        <v>698</v>
      </c>
      <c r="C168" s="265" t="s">
        <v>1020</v>
      </c>
      <c r="D168" s="263"/>
    </row>
    <row r="169" spans="1:4" ht="12" customHeight="1" x14ac:dyDescent="0.2">
      <c r="A169" s="423" t="s">
        <v>704</v>
      </c>
      <c r="B169" s="424"/>
      <c r="C169" s="424"/>
      <c r="D169" s="425"/>
    </row>
    <row r="170" spans="1:4" ht="22.8" x14ac:dyDescent="0.2">
      <c r="A170" s="265" t="s">
        <v>992</v>
      </c>
      <c r="B170" s="265" t="s">
        <v>698</v>
      </c>
      <c r="C170" s="265" t="s">
        <v>662</v>
      </c>
      <c r="D170" s="263"/>
    </row>
    <row r="171" spans="1:4" ht="11.55" customHeight="1" x14ac:dyDescent="0.2">
      <c r="A171" s="262" t="s">
        <v>705</v>
      </c>
      <c r="B171" s="262"/>
      <c r="C171" s="262"/>
      <c r="D171" s="262"/>
    </row>
    <row r="172" spans="1:4" ht="41.25" customHeight="1" x14ac:dyDescent="0.2">
      <c r="A172" s="265" t="s">
        <v>706</v>
      </c>
      <c r="B172" s="265" t="s">
        <v>707</v>
      </c>
      <c r="C172" s="265" t="s">
        <v>662</v>
      </c>
      <c r="D172" s="263"/>
    </row>
    <row r="173" spans="1:4" ht="34.200000000000003" x14ac:dyDescent="0.2">
      <c r="A173" s="263" t="s">
        <v>708</v>
      </c>
      <c r="B173" s="263" t="s">
        <v>709</v>
      </c>
      <c r="C173" s="263" t="s">
        <v>662</v>
      </c>
      <c r="D173" s="263" t="s">
        <v>1038</v>
      </c>
    </row>
    <row r="174" spans="1:4" ht="34.200000000000003" x14ac:dyDescent="0.2">
      <c r="A174" s="265" t="s">
        <v>710</v>
      </c>
      <c r="B174" s="265" t="s">
        <v>711</v>
      </c>
      <c r="C174" s="265" t="s">
        <v>662</v>
      </c>
      <c r="D174" s="263" t="s">
        <v>1039</v>
      </c>
    </row>
    <row r="175" spans="1:4" ht="12" customHeight="1" x14ac:dyDescent="0.2">
      <c r="A175" s="423" t="s">
        <v>697</v>
      </c>
      <c r="B175" s="424"/>
      <c r="C175" s="424"/>
      <c r="D175" s="425"/>
    </row>
    <row r="176" spans="1:4" ht="11.55" customHeight="1" x14ac:dyDescent="0.2">
      <c r="A176" s="265" t="s">
        <v>992</v>
      </c>
      <c r="B176" s="265" t="s">
        <v>698</v>
      </c>
      <c r="C176" s="265" t="s">
        <v>662</v>
      </c>
      <c r="D176" s="263"/>
    </row>
    <row r="177" spans="1:4" ht="12" customHeight="1" x14ac:dyDescent="0.2">
      <c r="A177" s="423" t="s">
        <v>699</v>
      </c>
      <c r="B177" s="424"/>
      <c r="C177" s="424"/>
      <c r="D177" s="425"/>
    </row>
    <row r="178" spans="1:4" ht="11.55" customHeight="1" x14ac:dyDescent="0.2">
      <c r="A178" s="265" t="s">
        <v>700</v>
      </c>
      <c r="B178" s="265" t="s">
        <v>15</v>
      </c>
      <c r="C178" s="265" t="s">
        <v>1021</v>
      </c>
      <c r="D178" s="263"/>
    </row>
    <row r="179" spans="1:4" ht="45.6" x14ac:dyDescent="0.2">
      <c r="A179" s="265" t="s">
        <v>701</v>
      </c>
      <c r="B179" s="265" t="s">
        <v>702</v>
      </c>
      <c r="C179" s="265"/>
      <c r="D179" s="263" t="s">
        <v>703</v>
      </c>
    </row>
    <row r="180" spans="1:4" ht="11.55" customHeight="1" x14ac:dyDescent="0.2">
      <c r="A180" s="262" t="s">
        <v>1022</v>
      </c>
      <c r="B180" s="262"/>
      <c r="C180" s="262"/>
      <c r="D180" s="262"/>
    </row>
    <row r="181" spans="1:4" ht="11.55" customHeight="1" x14ac:dyDescent="0.2">
      <c r="A181" s="265" t="s">
        <v>992</v>
      </c>
      <c r="B181" s="265" t="s">
        <v>698</v>
      </c>
      <c r="C181" s="265" t="s">
        <v>1023</v>
      </c>
      <c r="D181" s="263"/>
    </row>
    <row r="182" spans="1:4" ht="14.4" x14ac:dyDescent="0.2">
      <c r="A182" s="262" t="s">
        <v>1024</v>
      </c>
      <c r="B182" s="262"/>
      <c r="C182" s="262"/>
      <c r="D182" s="262"/>
    </row>
    <row r="183" spans="1:4" ht="45.6" x14ac:dyDescent="0.2">
      <c r="A183" s="265" t="s">
        <v>992</v>
      </c>
      <c r="B183" s="265" t="s">
        <v>698</v>
      </c>
      <c r="C183" s="265" t="s">
        <v>1023</v>
      </c>
      <c r="D183" s="263"/>
    </row>
    <row r="184" spans="1:4" ht="12" customHeight="1" x14ac:dyDescent="0.2">
      <c r="A184" s="423" t="s">
        <v>850</v>
      </c>
      <c r="B184" s="424"/>
      <c r="C184" s="424"/>
      <c r="D184" s="425"/>
    </row>
    <row r="185" spans="1:4" ht="22.8" x14ac:dyDescent="0.2">
      <c r="A185" s="265" t="s">
        <v>992</v>
      </c>
      <c r="B185" s="265" t="s">
        <v>698</v>
      </c>
      <c r="C185" s="265" t="s">
        <v>659</v>
      </c>
      <c r="D185" s="263"/>
    </row>
    <row r="186" spans="1:4" ht="12" customHeight="1" x14ac:dyDescent="0.2">
      <c r="A186" s="262" t="s">
        <v>1025</v>
      </c>
      <c r="B186" s="262"/>
      <c r="C186" s="262"/>
      <c r="D186" s="262"/>
    </row>
    <row r="187" spans="1:4" ht="22.8" x14ac:dyDescent="0.2">
      <c r="A187" s="265" t="s">
        <v>992</v>
      </c>
      <c r="B187" s="265" t="s">
        <v>698</v>
      </c>
      <c r="C187" s="265" t="s">
        <v>680</v>
      </c>
      <c r="D187" s="263"/>
    </row>
    <row r="188" spans="1:4" ht="12" customHeight="1" x14ac:dyDescent="0.2">
      <c r="A188" s="262" t="s">
        <v>1026</v>
      </c>
      <c r="B188" s="262"/>
      <c r="C188" s="262"/>
      <c r="D188" s="262"/>
    </row>
    <row r="189" spans="1:4" ht="68.400000000000006" x14ac:dyDescent="0.2">
      <c r="A189" s="263" t="s">
        <v>712</v>
      </c>
      <c r="B189" s="263" t="s">
        <v>713</v>
      </c>
      <c r="C189" s="263" t="s">
        <v>662</v>
      </c>
      <c r="D189" s="263"/>
    </row>
    <row r="190" spans="1:4" ht="12" customHeight="1" x14ac:dyDescent="0.2">
      <c r="A190" s="423" t="s">
        <v>853</v>
      </c>
      <c r="B190" s="424"/>
      <c r="C190" s="424"/>
      <c r="D190" s="425"/>
    </row>
    <row r="191" spans="1:4" ht="12" customHeight="1" x14ac:dyDescent="0.2">
      <c r="A191" s="262" t="s">
        <v>854</v>
      </c>
      <c r="B191" s="262"/>
      <c r="C191" s="262"/>
      <c r="D191" s="262"/>
    </row>
    <row r="192" spans="1:4" ht="11.4" x14ac:dyDescent="0.2">
      <c r="A192" s="265" t="s">
        <v>855</v>
      </c>
      <c r="B192" s="265" t="s">
        <v>856</v>
      </c>
      <c r="C192" s="265" t="s">
        <v>662</v>
      </c>
      <c r="D192" s="263"/>
    </row>
    <row r="193" spans="1:4" ht="34.200000000000003" x14ac:dyDescent="0.2">
      <c r="A193" s="263" t="s">
        <v>857</v>
      </c>
      <c r="B193" s="263" t="s">
        <v>858</v>
      </c>
      <c r="C193" s="263" t="s">
        <v>662</v>
      </c>
      <c r="D193" s="263" t="s">
        <v>859</v>
      </c>
    </row>
    <row r="194" spans="1:4" ht="45.6" x14ac:dyDescent="0.2">
      <c r="A194" s="263" t="s">
        <v>860</v>
      </c>
      <c r="B194" s="263" t="s">
        <v>861</v>
      </c>
      <c r="C194" s="263" t="s">
        <v>662</v>
      </c>
      <c r="D194" s="263"/>
    </row>
    <row r="195" spans="1:4" ht="12" customHeight="1" x14ac:dyDescent="0.2">
      <c r="A195" s="429" t="s">
        <v>987</v>
      </c>
      <c r="B195" s="429"/>
      <c r="C195" s="429"/>
      <c r="D195" s="429"/>
    </row>
    <row r="196" spans="1:4" ht="45.6" x14ac:dyDescent="0.2">
      <c r="A196" s="266" t="s">
        <v>989</v>
      </c>
      <c r="B196" s="266" t="s">
        <v>988</v>
      </c>
      <c r="C196" s="263"/>
      <c r="D196" s="266" t="s">
        <v>982</v>
      </c>
    </row>
  </sheetData>
  <mergeCells count="45">
    <mergeCell ref="A151:D151"/>
    <mergeCell ref="A123:D123"/>
    <mergeCell ref="A55:D55"/>
    <mergeCell ref="A129:D129"/>
    <mergeCell ref="A140:D140"/>
    <mergeCell ref="A100:D100"/>
    <mergeCell ref="A138:D138"/>
    <mergeCell ref="A142:D142"/>
    <mergeCell ref="A195:D195"/>
    <mergeCell ref="A184:D184"/>
    <mergeCell ref="A175:D175"/>
    <mergeCell ref="A169:D169"/>
    <mergeCell ref="A167:D167"/>
    <mergeCell ref="A158:D158"/>
    <mergeCell ref="A190:D190"/>
    <mergeCell ref="A146:D146"/>
    <mergeCell ref="A62:D62"/>
    <mergeCell ref="A73:D73"/>
    <mergeCell ref="A75:D75"/>
    <mergeCell ref="A77:D77"/>
    <mergeCell ref="A85:D85"/>
    <mergeCell ref="A87:D87"/>
    <mergeCell ref="A93:D93"/>
    <mergeCell ref="A95:D95"/>
    <mergeCell ref="A177:D177"/>
    <mergeCell ref="A164:D164"/>
    <mergeCell ref="A127:D127"/>
    <mergeCell ref="A118:D118"/>
    <mergeCell ref="A107:D107"/>
    <mergeCell ref="A26:D26"/>
    <mergeCell ref="A39:D39"/>
    <mergeCell ref="A47:D47"/>
    <mergeCell ref="B50:D50"/>
    <mergeCell ref="B13:D13"/>
    <mergeCell ref="A14:D14"/>
    <mergeCell ref="A18:A20"/>
    <mergeCell ref="B18:B20"/>
    <mergeCell ref="C18:C20"/>
    <mergeCell ref="A22:D22"/>
    <mergeCell ref="A9:B9"/>
    <mergeCell ref="C9:D9"/>
    <mergeCell ref="A10:B10"/>
    <mergeCell ref="C10:D10"/>
    <mergeCell ref="A11:B11"/>
    <mergeCell ref="C11:D11"/>
  </mergeCell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6"/>
  <sheetViews>
    <sheetView showGridLines="0" workbookViewId="0">
      <selection activeCell="C15" sqref="C15"/>
    </sheetView>
  </sheetViews>
  <sheetFormatPr defaultColWidth="8.77734375" defaultRowHeight="14.4" x14ac:dyDescent="0.3"/>
  <cols>
    <col min="1" max="1" width="15" style="97" customWidth="1"/>
    <col min="2" max="2" width="41.21875" style="97" customWidth="1"/>
    <col min="3" max="3" width="22.44140625" style="97" customWidth="1"/>
    <col min="4" max="4" width="15.77734375" style="97" customWidth="1"/>
    <col min="5" max="16384" width="8.77734375" style="97"/>
  </cols>
  <sheetData>
    <row r="2" spans="1:4" x14ac:dyDescent="0.3">
      <c r="A2" s="41"/>
      <c r="B2" s="42"/>
      <c r="C2" s="42"/>
      <c r="D2" s="42"/>
    </row>
    <row r="3" spans="1:4" x14ac:dyDescent="0.3">
      <c r="A3" s="41"/>
      <c r="B3" s="41"/>
      <c r="C3" s="42"/>
      <c r="D3" s="42"/>
    </row>
    <row r="4" spans="1:4" x14ac:dyDescent="0.3">
      <c r="A4" s="45"/>
      <c r="B4" s="46" t="s">
        <v>65</v>
      </c>
      <c r="C4" s="42"/>
      <c r="D4" s="42"/>
    </row>
    <row r="5" spans="1:4" x14ac:dyDescent="0.3">
      <c r="A5" s="41"/>
      <c r="B5" s="47"/>
      <c r="C5" s="42"/>
      <c r="D5" s="42"/>
    </row>
    <row r="6" spans="1:4" x14ac:dyDescent="0.3">
      <c r="A6" s="41"/>
      <c r="B6" s="41"/>
      <c r="C6" s="42"/>
      <c r="D6" s="42"/>
    </row>
    <row r="7" spans="1:4" ht="15" customHeight="1" x14ac:dyDescent="0.3">
      <c r="A7" s="434" t="s">
        <v>862</v>
      </c>
      <c r="B7" s="434"/>
      <c r="C7" s="434"/>
      <c r="D7" s="434"/>
    </row>
    <row r="8" spans="1:4" x14ac:dyDescent="0.3">
      <c r="A8" s="435"/>
      <c r="B8" s="435"/>
      <c r="C8" s="435"/>
      <c r="D8" s="435"/>
    </row>
    <row r="9" spans="1:4" s="66" customFormat="1" ht="11.4" x14ac:dyDescent="0.2">
      <c r="A9" s="171" t="s">
        <v>915</v>
      </c>
      <c r="B9" s="171" t="s">
        <v>625</v>
      </c>
      <c r="C9" s="171" t="s">
        <v>626</v>
      </c>
      <c r="D9" s="171" t="s">
        <v>627</v>
      </c>
    </row>
    <row r="10" spans="1:4" x14ac:dyDescent="0.3">
      <c r="A10" s="436" t="s">
        <v>863</v>
      </c>
      <c r="B10" s="436"/>
      <c r="C10" s="436"/>
      <c r="D10" s="436"/>
    </row>
    <row r="11" spans="1:4" x14ac:dyDescent="0.3">
      <c r="A11" s="433" t="s">
        <v>738</v>
      </c>
      <c r="B11" s="433"/>
      <c r="C11" s="433"/>
      <c r="D11" s="433"/>
    </row>
    <row r="12" spans="1:4" ht="45.6" x14ac:dyDescent="0.3">
      <c r="A12" s="125" t="s">
        <v>864</v>
      </c>
      <c r="B12" s="125" t="s">
        <v>865</v>
      </c>
      <c r="C12" s="125" t="s">
        <v>682</v>
      </c>
      <c r="D12" s="125"/>
    </row>
    <row r="13" spans="1:4" ht="34.200000000000003" x14ac:dyDescent="0.3">
      <c r="A13" s="125" t="s">
        <v>866</v>
      </c>
      <c r="B13" s="125" t="s">
        <v>867</v>
      </c>
      <c r="C13" s="125" t="s">
        <v>682</v>
      </c>
      <c r="D13" s="125"/>
    </row>
    <row r="14" spans="1:4" x14ac:dyDescent="0.3">
      <c r="A14" s="433" t="s">
        <v>868</v>
      </c>
      <c r="B14" s="433"/>
      <c r="C14" s="433"/>
      <c r="D14" s="433"/>
    </row>
    <row r="15" spans="1:4" ht="22.8" x14ac:dyDescent="0.3">
      <c r="A15" s="125" t="s">
        <v>869</v>
      </c>
      <c r="B15" s="125" t="s">
        <v>870</v>
      </c>
      <c r="C15" s="125" t="s">
        <v>682</v>
      </c>
      <c r="D15" s="125"/>
    </row>
    <row r="16" spans="1:4" x14ac:dyDescent="0.3">
      <c r="A16" s="433" t="s">
        <v>871</v>
      </c>
      <c r="B16" s="433"/>
      <c r="C16" s="433"/>
      <c r="D16" s="433"/>
    </row>
    <row r="17" spans="1:4" ht="79.8" x14ac:dyDescent="0.3">
      <c r="A17" s="125" t="s">
        <v>872</v>
      </c>
      <c r="B17" s="125" t="s">
        <v>873</v>
      </c>
      <c r="C17" s="126" t="s">
        <v>715</v>
      </c>
      <c r="D17" s="125" t="s">
        <v>874</v>
      </c>
    </row>
    <row r="18" spans="1:4" ht="57" x14ac:dyDescent="0.3">
      <c r="A18" s="125" t="s">
        <v>875</v>
      </c>
      <c r="B18" s="125" t="s">
        <v>876</v>
      </c>
      <c r="C18" s="126" t="s">
        <v>715</v>
      </c>
      <c r="D18" s="125"/>
    </row>
    <row r="19" spans="1:4" x14ac:dyDescent="0.3">
      <c r="A19" s="433" t="s">
        <v>877</v>
      </c>
      <c r="B19" s="433"/>
      <c r="C19" s="433"/>
      <c r="D19" s="433"/>
    </row>
    <row r="20" spans="1:4" ht="45.6" x14ac:dyDescent="0.3">
      <c r="A20" s="125" t="s">
        <v>878</v>
      </c>
      <c r="B20" s="125" t="s">
        <v>879</v>
      </c>
      <c r="C20" s="125" t="s">
        <v>730</v>
      </c>
      <c r="D20" s="125"/>
    </row>
    <row r="21" spans="1:4" x14ac:dyDescent="0.3">
      <c r="A21" s="433" t="s">
        <v>880</v>
      </c>
      <c r="B21" s="433"/>
      <c r="C21" s="433"/>
      <c r="D21" s="433"/>
    </row>
    <row r="22" spans="1:4" ht="22.8" x14ac:dyDescent="0.3">
      <c r="A22" s="125" t="s">
        <v>881</v>
      </c>
      <c r="B22" s="125" t="s">
        <v>882</v>
      </c>
      <c r="C22" s="125" t="s">
        <v>682</v>
      </c>
      <c r="D22" s="125"/>
    </row>
    <row r="23" spans="1:4" x14ac:dyDescent="0.3">
      <c r="A23" s="433" t="s">
        <v>883</v>
      </c>
      <c r="B23" s="433"/>
      <c r="C23" s="433"/>
      <c r="D23" s="433"/>
    </row>
    <row r="24" spans="1:4" x14ac:dyDescent="0.3">
      <c r="A24" s="433" t="s">
        <v>459</v>
      </c>
      <c r="B24" s="433"/>
      <c r="C24" s="433"/>
      <c r="D24" s="433"/>
    </row>
    <row r="25" spans="1:4" ht="125.4" x14ac:dyDescent="0.3">
      <c r="A25" s="125" t="s">
        <v>884</v>
      </c>
      <c r="B25" s="125" t="s">
        <v>885</v>
      </c>
      <c r="C25" s="125" t="s">
        <v>797</v>
      </c>
      <c r="D25" s="125" t="s">
        <v>897</v>
      </c>
    </row>
    <row r="26" spans="1:4" ht="45.6" x14ac:dyDescent="0.3">
      <c r="A26" s="125" t="s">
        <v>886</v>
      </c>
      <c r="B26" s="125" t="s">
        <v>887</v>
      </c>
      <c r="C26" s="125" t="s">
        <v>797</v>
      </c>
      <c r="D26" s="125"/>
    </row>
  </sheetData>
  <mergeCells count="9">
    <mergeCell ref="A21:D21"/>
    <mergeCell ref="A23:D23"/>
    <mergeCell ref="A24:D24"/>
    <mergeCell ref="A7:D8"/>
    <mergeCell ref="A10:D10"/>
    <mergeCell ref="A11:D11"/>
    <mergeCell ref="A14:D14"/>
    <mergeCell ref="A16:D16"/>
    <mergeCell ref="A19:D19"/>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26664"/>
  </sheetPr>
  <dimension ref="A2:F36"/>
  <sheetViews>
    <sheetView showGridLines="0" zoomScale="85" zoomScaleNormal="85" workbookViewId="0">
      <selection activeCell="C14" sqref="C14"/>
    </sheetView>
  </sheetViews>
  <sheetFormatPr defaultColWidth="9" defaultRowHeight="14.4" x14ac:dyDescent="0.3"/>
  <cols>
    <col min="1" max="1" width="35.44140625" style="275" customWidth="1"/>
    <col min="2" max="2" width="41.21875" style="49" customWidth="1"/>
    <col min="3" max="6" width="9" style="49"/>
    <col min="7" max="16384" width="9" style="44"/>
  </cols>
  <sheetData>
    <row r="2" spans="1:6" x14ac:dyDescent="0.3">
      <c r="A2" s="270"/>
      <c r="B2" s="42"/>
      <c r="C2" s="42"/>
      <c r="D2" s="42"/>
      <c r="E2" s="42"/>
      <c r="F2" s="43"/>
    </row>
    <row r="3" spans="1:6" x14ac:dyDescent="0.3">
      <c r="A3" s="270"/>
      <c r="B3" s="41"/>
      <c r="C3" s="42"/>
      <c r="D3" s="42"/>
      <c r="E3" s="42"/>
      <c r="F3" s="43"/>
    </row>
    <row r="4" spans="1:6" x14ac:dyDescent="0.3">
      <c r="A4" s="271"/>
      <c r="B4" s="46" t="s">
        <v>65</v>
      </c>
      <c r="C4" s="42"/>
      <c r="D4" s="42"/>
      <c r="E4" s="42"/>
      <c r="F4" s="43"/>
    </row>
    <row r="5" spans="1:6" x14ac:dyDescent="0.3">
      <c r="A5" s="270"/>
      <c r="B5" s="47"/>
      <c r="C5" s="42"/>
      <c r="D5" s="42"/>
      <c r="E5" s="42"/>
      <c r="F5" s="43"/>
    </row>
    <row r="6" spans="1:6" x14ac:dyDescent="0.3">
      <c r="A6" s="272"/>
      <c r="B6" s="48"/>
      <c r="C6" s="42"/>
      <c r="D6" s="42"/>
      <c r="E6" s="42"/>
      <c r="F6" s="43"/>
    </row>
    <row r="8" spans="1:6" ht="28.35" customHeight="1" x14ac:dyDescent="0.3">
      <c r="A8" s="437" t="s">
        <v>7</v>
      </c>
      <c r="B8" s="437"/>
      <c r="C8" s="437"/>
      <c r="D8" s="437"/>
      <c r="E8" s="437"/>
    </row>
    <row r="9" spans="1:6" ht="39.6" customHeight="1" x14ac:dyDescent="0.3">
      <c r="A9" s="273" t="s">
        <v>1041</v>
      </c>
    </row>
    <row r="10" spans="1:6" ht="43.5" customHeight="1" x14ac:dyDescent="0.3">
      <c r="A10" s="438" t="s">
        <v>1058</v>
      </c>
      <c r="B10" s="438"/>
      <c r="C10" s="22"/>
    </row>
    <row r="11" spans="1:6" ht="12.6" customHeight="1" x14ac:dyDescent="0.3">
      <c r="A11" s="274"/>
      <c r="C11" s="22"/>
    </row>
    <row r="12" spans="1:6" ht="12.6" customHeight="1" x14ac:dyDescent="0.3">
      <c r="A12" s="273" t="s">
        <v>1042</v>
      </c>
      <c r="C12" s="22"/>
    </row>
    <row r="13" spans="1:6" x14ac:dyDescent="0.3">
      <c r="A13" s="274" t="s">
        <v>1043</v>
      </c>
      <c r="B13" s="50"/>
      <c r="C13" s="22"/>
      <c r="D13" s="50"/>
    </row>
    <row r="14" spans="1:6" x14ac:dyDescent="0.3">
      <c r="A14" s="274" t="s">
        <v>1044</v>
      </c>
      <c r="B14" s="50"/>
      <c r="C14" s="22"/>
      <c r="D14" s="50"/>
    </row>
    <row r="15" spans="1:6" x14ac:dyDescent="0.3">
      <c r="A15" s="274"/>
      <c r="B15" s="50"/>
      <c r="C15" s="22"/>
      <c r="D15" s="50"/>
    </row>
    <row r="16" spans="1:6" x14ac:dyDescent="0.3">
      <c r="A16" s="273" t="s">
        <v>1045</v>
      </c>
      <c r="B16" s="50"/>
      <c r="C16" s="22"/>
      <c r="D16" s="50"/>
    </row>
    <row r="17" spans="1:4" x14ac:dyDescent="0.3">
      <c r="A17" s="274" t="s">
        <v>57</v>
      </c>
      <c r="B17" s="50"/>
      <c r="C17" s="50"/>
      <c r="D17" s="50"/>
    </row>
    <row r="18" spans="1:4" x14ac:dyDescent="0.3">
      <c r="A18" s="274" t="s">
        <v>55</v>
      </c>
      <c r="B18" s="50"/>
      <c r="C18" s="50"/>
      <c r="D18" s="50"/>
    </row>
    <row r="19" spans="1:4" x14ac:dyDescent="0.3">
      <c r="A19" s="269" t="s">
        <v>56</v>
      </c>
      <c r="B19" s="50"/>
      <c r="C19" s="50"/>
      <c r="D19" s="50"/>
    </row>
    <row r="20" spans="1:4" x14ac:dyDescent="0.3">
      <c r="A20" s="269"/>
      <c r="B20" s="50"/>
      <c r="C20" s="50"/>
      <c r="D20" s="50"/>
    </row>
    <row r="21" spans="1:4" x14ac:dyDescent="0.3">
      <c r="A21" s="273" t="s">
        <v>1046</v>
      </c>
    </row>
    <row r="22" spans="1:4" x14ac:dyDescent="0.3">
      <c r="A22" s="274" t="s">
        <v>1047</v>
      </c>
    </row>
    <row r="23" spans="1:4" x14ac:dyDescent="0.3">
      <c r="A23" s="274" t="s">
        <v>1048</v>
      </c>
    </row>
    <row r="24" spans="1:4" x14ac:dyDescent="0.3">
      <c r="A24" s="274" t="s">
        <v>1049</v>
      </c>
    </row>
    <row r="25" spans="1:4" x14ac:dyDescent="0.3">
      <c r="A25" s="274" t="s">
        <v>58</v>
      </c>
    </row>
    <row r="26" spans="1:4" x14ac:dyDescent="0.3">
      <c r="A26" s="274"/>
    </row>
    <row r="27" spans="1:4" x14ac:dyDescent="0.3">
      <c r="A27" s="273" t="s">
        <v>1050</v>
      </c>
    </row>
    <row r="28" spans="1:4" x14ac:dyDescent="0.3">
      <c r="A28" s="274" t="s">
        <v>1051</v>
      </c>
    </row>
    <row r="29" spans="1:4" x14ac:dyDescent="0.3">
      <c r="A29" s="274" t="s">
        <v>1052</v>
      </c>
    </row>
    <row r="30" spans="1:4" x14ac:dyDescent="0.3">
      <c r="A30" s="274" t="s">
        <v>1053</v>
      </c>
    </row>
    <row r="31" spans="1:4" x14ac:dyDescent="0.3">
      <c r="A31" s="274" t="s">
        <v>59</v>
      </c>
    </row>
    <row r="32" spans="1:4" x14ac:dyDescent="0.3">
      <c r="A32" s="274"/>
    </row>
    <row r="33" spans="1:2" x14ac:dyDescent="0.3">
      <c r="A33" s="274" t="s">
        <v>1054</v>
      </c>
    </row>
    <row r="34" spans="1:2" x14ac:dyDescent="0.3">
      <c r="A34" s="439" t="s">
        <v>1055</v>
      </c>
      <c r="B34" s="439"/>
    </row>
    <row r="35" spans="1:2" x14ac:dyDescent="0.3">
      <c r="A35" s="269" t="s">
        <v>1056</v>
      </c>
    </row>
    <row r="36" spans="1:2" x14ac:dyDescent="0.3">
      <c r="A36" s="274" t="s">
        <v>1057</v>
      </c>
    </row>
  </sheetData>
  <mergeCells count="3">
    <mergeCell ref="A8:E8"/>
    <mergeCell ref="A10:B10"/>
    <mergeCell ref="A34:B34"/>
  </mergeCells>
  <hyperlinks>
    <hyperlink ref="A19" r:id="rId1" display="mailto:press@sibur.ru"/>
    <hyperlink ref="A34" r:id="rId2" display="http://www.sibur.ru/"/>
    <hyperlink ref="A35" r:id="rId3" display="http://www.sibur.ru/en/"/>
  </hyperlinks>
  <pageMargins left="0.7" right="0.7" top="0.75" bottom="0.75" header="0.3" footer="0.3"/>
  <pageSetup paperSize="9"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26664"/>
  </sheetPr>
  <dimension ref="A2:P30"/>
  <sheetViews>
    <sheetView showGridLines="0" tabSelected="1" topLeftCell="A16" zoomScale="85" zoomScaleNormal="85" workbookViewId="0">
      <selection activeCell="G17" sqref="G17:P19"/>
    </sheetView>
  </sheetViews>
  <sheetFormatPr defaultRowHeight="14.4" x14ac:dyDescent="0.3"/>
  <cols>
    <col min="1" max="1" width="19.44140625" style="3" customWidth="1"/>
    <col min="2" max="2" width="33.77734375" style="3" customWidth="1"/>
    <col min="3" max="5" width="9.21875" style="3"/>
    <col min="6" max="6" width="45.44140625" style="3" customWidth="1"/>
    <col min="7" max="16" width="9.21875" style="3"/>
  </cols>
  <sheetData>
    <row r="2" spans="1:16" x14ac:dyDescent="0.3">
      <c r="A2" s="18"/>
      <c r="B2" s="18"/>
      <c r="C2" s="18"/>
      <c r="D2" s="18"/>
      <c r="E2" s="18"/>
      <c r="F2" s="18"/>
      <c r="G2" s="82"/>
      <c r="H2" s="21"/>
    </row>
    <row r="3" spans="1:16" x14ac:dyDescent="0.3">
      <c r="A3" s="11"/>
      <c r="B3" s="11"/>
      <c r="C3" s="11"/>
      <c r="D3" s="11"/>
      <c r="E3" s="11"/>
      <c r="F3" s="18"/>
      <c r="G3" s="82"/>
      <c r="H3" s="21"/>
    </row>
    <row r="4" spans="1:16" x14ac:dyDescent="0.3">
      <c r="A4" s="12"/>
      <c r="B4" s="1" t="s">
        <v>65</v>
      </c>
      <c r="C4" s="18"/>
      <c r="D4" s="18"/>
      <c r="E4" s="11"/>
      <c r="F4" s="18"/>
      <c r="G4" s="17"/>
    </row>
    <row r="5" spans="1:16" x14ac:dyDescent="0.3">
      <c r="A5" s="18"/>
      <c r="B5" s="2"/>
      <c r="C5" s="18"/>
      <c r="D5" s="18"/>
      <c r="E5" s="18"/>
      <c r="F5" s="18"/>
      <c r="G5" s="17"/>
    </row>
    <row r="6" spans="1:16" x14ac:dyDescent="0.3">
      <c r="A6" s="13"/>
      <c r="B6" s="13"/>
      <c r="C6" s="13"/>
      <c r="D6" s="13"/>
      <c r="E6" s="13"/>
      <c r="F6" s="18"/>
      <c r="G6" s="17"/>
    </row>
    <row r="7" spans="1:16" x14ac:dyDescent="0.3">
      <c r="A7" s="5"/>
    </row>
    <row r="8" spans="1:16" s="4" customFormat="1" ht="19.350000000000001" customHeight="1" x14ac:dyDescent="0.3">
      <c r="A8" s="31" t="s">
        <v>68</v>
      </c>
      <c r="B8" s="32"/>
      <c r="C8" s="32"/>
      <c r="D8" s="32"/>
      <c r="E8" s="32"/>
      <c r="F8" s="32"/>
      <c r="G8" s="17"/>
      <c r="H8" s="17"/>
      <c r="I8" s="17"/>
      <c r="J8" s="17"/>
      <c r="K8" s="17"/>
      <c r="L8" s="17"/>
      <c r="M8" s="17"/>
      <c r="N8" s="17"/>
      <c r="O8" s="17"/>
      <c r="P8" s="17"/>
    </row>
    <row r="9" spans="1:16" x14ac:dyDescent="0.3">
      <c r="A9" s="356" t="s">
        <v>67</v>
      </c>
      <c r="B9" s="357"/>
      <c r="C9" s="357"/>
      <c r="D9" s="357"/>
      <c r="E9" s="357"/>
      <c r="F9" s="358"/>
    </row>
    <row r="10" spans="1:16" x14ac:dyDescent="0.3">
      <c r="A10" s="359"/>
      <c r="B10" s="360"/>
      <c r="C10" s="360"/>
      <c r="D10" s="360"/>
      <c r="E10" s="360"/>
      <c r="F10" s="361"/>
    </row>
    <row r="11" spans="1:16" x14ac:dyDescent="0.3">
      <c r="A11" s="362"/>
      <c r="B11" s="363"/>
      <c r="C11" s="363"/>
      <c r="D11" s="363"/>
      <c r="E11" s="363"/>
      <c r="F11" s="364"/>
    </row>
    <row r="12" spans="1:16" s="4" customFormat="1" x14ac:dyDescent="0.3">
      <c r="A12" s="365" t="s">
        <v>62</v>
      </c>
      <c r="B12" s="365"/>
      <c r="C12" s="365"/>
      <c r="D12" s="365"/>
      <c r="E12" s="365"/>
      <c r="F12" s="365"/>
      <c r="G12" s="17"/>
      <c r="H12" s="17"/>
      <c r="I12" s="17"/>
      <c r="J12" s="17"/>
      <c r="K12" s="17"/>
      <c r="L12" s="17"/>
      <c r="M12" s="17"/>
      <c r="N12" s="17"/>
      <c r="O12" s="17"/>
      <c r="P12" s="17"/>
    </row>
    <row r="13" spans="1:16" x14ac:dyDescent="0.3">
      <c r="A13" s="440" t="s">
        <v>1154</v>
      </c>
      <c r="B13" s="379"/>
      <c r="C13" s="379"/>
      <c r="D13" s="379"/>
      <c r="E13" s="379"/>
      <c r="F13" s="379"/>
    </row>
    <row r="14" spans="1:16" x14ac:dyDescent="0.3">
      <c r="A14" s="379"/>
      <c r="B14" s="379"/>
      <c r="C14" s="379"/>
      <c r="D14" s="379"/>
      <c r="E14" s="379"/>
      <c r="F14" s="379"/>
    </row>
    <row r="15" spans="1:16" x14ac:dyDescent="0.3">
      <c r="A15" s="379"/>
      <c r="B15" s="379"/>
      <c r="C15" s="379"/>
      <c r="D15" s="379"/>
      <c r="E15" s="379"/>
      <c r="F15" s="379"/>
    </row>
    <row r="16" spans="1:16" s="4" customFormat="1" x14ac:dyDescent="0.3">
      <c r="A16" s="365" t="s">
        <v>69</v>
      </c>
      <c r="B16" s="365"/>
      <c r="C16" s="365"/>
      <c r="D16" s="365"/>
      <c r="E16" s="365"/>
      <c r="F16" s="365"/>
      <c r="G16" s="17"/>
      <c r="H16" s="17"/>
      <c r="I16" s="17"/>
      <c r="J16" s="17"/>
      <c r="K16" s="17"/>
      <c r="L16" s="17"/>
      <c r="M16" s="17"/>
      <c r="N16" s="17"/>
      <c r="O16" s="17"/>
      <c r="P16" s="17"/>
    </row>
    <row r="17" spans="1:16" ht="14.55" customHeight="1" x14ac:dyDescent="0.3">
      <c r="A17" s="380" t="s">
        <v>71</v>
      </c>
      <c r="B17" s="381"/>
      <c r="C17" s="381" t="s">
        <v>72</v>
      </c>
      <c r="D17" s="381"/>
      <c r="E17" s="381"/>
      <c r="F17" s="384"/>
      <c r="G17" s="367"/>
      <c r="H17" s="368"/>
      <c r="I17" s="368"/>
      <c r="J17" s="368"/>
      <c r="K17" s="368"/>
      <c r="L17" s="368"/>
      <c r="M17" s="368"/>
      <c r="N17" s="368"/>
      <c r="O17" s="368"/>
      <c r="P17" s="368"/>
    </row>
    <row r="18" spans="1:16" ht="15" customHeight="1" x14ac:dyDescent="0.3">
      <c r="A18" s="382"/>
      <c r="B18" s="383"/>
      <c r="C18" s="383"/>
      <c r="D18" s="383"/>
      <c r="E18" s="383"/>
      <c r="F18" s="385"/>
      <c r="G18" s="369"/>
      <c r="H18" s="368"/>
      <c r="I18" s="368"/>
      <c r="J18" s="368"/>
      <c r="K18" s="368"/>
      <c r="L18" s="368"/>
      <c r="M18" s="368"/>
      <c r="N18" s="368"/>
      <c r="O18" s="368"/>
      <c r="P18" s="368"/>
    </row>
    <row r="19" spans="1:16" ht="206.1" customHeight="1" x14ac:dyDescent="0.3">
      <c r="A19" s="382"/>
      <c r="B19" s="383"/>
      <c r="C19" s="383"/>
      <c r="D19" s="383"/>
      <c r="E19" s="383"/>
      <c r="F19" s="385"/>
      <c r="G19" s="369"/>
      <c r="H19" s="368"/>
      <c r="I19" s="368"/>
      <c r="J19" s="368"/>
      <c r="K19" s="368"/>
      <c r="L19" s="368"/>
      <c r="M19" s="368"/>
      <c r="N19" s="368"/>
      <c r="O19" s="368"/>
      <c r="P19" s="368"/>
    </row>
    <row r="20" spans="1:16" ht="29.25" customHeight="1" x14ac:dyDescent="0.3">
      <c r="A20" s="359"/>
      <c r="B20" s="360"/>
      <c r="C20" s="360"/>
      <c r="D20" s="360"/>
      <c r="E20" s="360"/>
      <c r="F20" s="361"/>
      <c r="G20" s="23"/>
    </row>
    <row r="21" spans="1:16" s="4" customFormat="1" ht="15" customHeight="1" x14ac:dyDescent="0.3">
      <c r="A21" s="365" t="s">
        <v>63</v>
      </c>
      <c r="B21" s="365"/>
      <c r="C21" s="365"/>
      <c r="D21" s="365"/>
      <c r="E21" s="365"/>
      <c r="F21" s="365"/>
      <c r="G21" s="17"/>
      <c r="H21" s="17"/>
      <c r="I21" s="17"/>
      <c r="J21" s="17"/>
      <c r="K21" s="17"/>
      <c r="L21" s="17"/>
      <c r="M21" s="17"/>
      <c r="N21" s="17"/>
      <c r="O21" s="17"/>
      <c r="P21" s="17"/>
    </row>
    <row r="22" spans="1:16" ht="15" customHeight="1" x14ac:dyDescent="0.3">
      <c r="A22" s="370" t="s">
        <v>75</v>
      </c>
      <c r="B22" s="371"/>
      <c r="C22" s="371"/>
      <c r="D22" s="371"/>
      <c r="E22" s="371"/>
      <c r="F22" s="372"/>
    </row>
    <row r="23" spans="1:16" ht="15" customHeight="1" x14ac:dyDescent="0.3">
      <c r="A23" s="373"/>
      <c r="B23" s="374"/>
      <c r="C23" s="374"/>
      <c r="D23" s="374"/>
      <c r="E23" s="374"/>
      <c r="F23" s="375"/>
    </row>
    <row r="24" spans="1:16" ht="15" customHeight="1" x14ac:dyDescent="0.3">
      <c r="A24" s="376"/>
      <c r="B24" s="377"/>
      <c r="C24" s="377"/>
      <c r="D24" s="377"/>
      <c r="E24" s="377"/>
      <c r="F24" s="378"/>
    </row>
    <row r="25" spans="1:16" s="4" customFormat="1" ht="15" customHeight="1" x14ac:dyDescent="0.3">
      <c r="A25" s="366" t="s">
        <v>3</v>
      </c>
      <c r="B25" s="366"/>
      <c r="C25" s="366"/>
      <c r="D25" s="366"/>
      <c r="E25" s="366"/>
      <c r="F25" s="366"/>
      <c r="G25" s="17"/>
      <c r="H25" s="17"/>
      <c r="I25" s="17"/>
      <c r="J25" s="17"/>
      <c r="K25" s="17"/>
      <c r="L25" s="17"/>
      <c r="M25" s="17"/>
      <c r="N25" s="17"/>
      <c r="O25" s="17"/>
      <c r="P25" s="17"/>
    </row>
    <row r="26" spans="1:16" x14ac:dyDescent="0.3">
      <c r="A26" s="370" t="s">
        <v>70</v>
      </c>
      <c r="B26" s="371"/>
      <c r="C26" s="371"/>
      <c r="D26" s="371"/>
      <c r="E26" s="371"/>
      <c r="F26" s="372"/>
    </row>
    <row r="27" spans="1:16" x14ac:dyDescent="0.3">
      <c r="A27" s="373"/>
      <c r="B27" s="374"/>
      <c r="C27" s="374"/>
      <c r="D27" s="374"/>
      <c r="E27" s="374"/>
      <c r="F27" s="375"/>
    </row>
    <row r="28" spans="1:16" x14ac:dyDescent="0.3">
      <c r="A28" s="373"/>
      <c r="B28" s="374"/>
      <c r="C28" s="374"/>
      <c r="D28" s="374"/>
      <c r="E28" s="374"/>
      <c r="F28" s="375"/>
    </row>
    <row r="29" spans="1:16" ht="72" customHeight="1" x14ac:dyDescent="0.3">
      <c r="A29" s="376"/>
      <c r="B29" s="377"/>
      <c r="C29" s="377"/>
      <c r="D29" s="377"/>
      <c r="E29" s="377"/>
      <c r="F29" s="378"/>
    </row>
    <row r="30" spans="1:16" ht="45" customHeight="1" x14ac:dyDescent="0.3"/>
  </sheetData>
  <mergeCells count="12">
    <mergeCell ref="A9:F11"/>
    <mergeCell ref="A12:F12"/>
    <mergeCell ref="A25:F25"/>
    <mergeCell ref="G17:P19"/>
    <mergeCell ref="A26:F29"/>
    <mergeCell ref="A13:F15"/>
    <mergeCell ref="A16:F16"/>
    <mergeCell ref="A21:F21"/>
    <mergeCell ref="A22:F24"/>
    <mergeCell ref="A20:F20"/>
    <mergeCell ref="A17:B19"/>
    <mergeCell ref="C17:F19"/>
  </mergeCells>
  <pageMargins left="0.7" right="0.7" top="0.75" bottom="0.75" header="0.3" footer="0.3"/>
  <pageSetup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26664"/>
  </sheetPr>
  <dimension ref="A2:B527"/>
  <sheetViews>
    <sheetView showGridLines="0" topLeftCell="A43" zoomScale="80" zoomScaleNormal="80" workbookViewId="0"/>
  </sheetViews>
  <sheetFormatPr defaultColWidth="9.21875" defaultRowHeight="13.2" x14ac:dyDescent="0.25"/>
  <cols>
    <col min="1" max="1" width="18.5546875" style="220" customWidth="1"/>
    <col min="2" max="2" width="85.21875" style="232" customWidth="1"/>
    <col min="3" max="8" width="8.77734375" style="221"/>
    <col min="9" max="16384" width="9.21875" style="221"/>
  </cols>
  <sheetData>
    <row r="2" spans="1:2" x14ac:dyDescent="0.25">
      <c r="A2" s="233"/>
      <c r="B2" s="234"/>
    </row>
    <row r="3" spans="1:2" x14ac:dyDescent="0.25">
      <c r="A3" s="235"/>
      <c r="B3" s="236"/>
    </row>
    <row r="4" spans="1:2" ht="13.8" x14ac:dyDescent="0.25">
      <c r="A4" s="237"/>
      <c r="B4" s="231" t="s">
        <v>65</v>
      </c>
    </row>
    <row r="5" spans="1:2" x14ac:dyDescent="0.25">
      <c r="A5" s="233"/>
      <c r="B5" s="238"/>
    </row>
    <row r="6" spans="1:2" x14ac:dyDescent="0.25">
      <c r="A6" s="239"/>
      <c r="B6" s="240"/>
    </row>
    <row r="7" spans="1:2" ht="21.75" customHeight="1" x14ac:dyDescent="0.25">
      <c r="A7" s="8" t="s">
        <v>9</v>
      </c>
    </row>
    <row r="8" spans="1:2" s="226" customFormat="1" ht="23.25" customHeight="1" x14ac:dyDescent="0.25">
      <c r="A8" s="227" t="s">
        <v>249</v>
      </c>
      <c r="B8" s="224" t="s">
        <v>250</v>
      </c>
    </row>
    <row r="9" spans="1:2" s="226" customFormat="1" ht="23.25" customHeight="1" x14ac:dyDescent="0.25">
      <c r="A9" s="228" t="s">
        <v>251</v>
      </c>
      <c r="B9" s="225" t="s">
        <v>252</v>
      </c>
    </row>
    <row r="10" spans="1:2" s="226" customFormat="1" ht="23.25" customHeight="1" x14ac:dyDescent="0.25">
      <c r="A10" s="227" t="s">
        <v>253</v>
      </c>
      <c r="B10" s="224" t="s">
        <v>254</v>
      </c>
    </row>
    <row r="11" spans="1:2" s="226" customFormat="1" ht="23.25" customHeight="1" x14ac:dyDescent="0.25">
      <c r="A11" s="227" t="s">
        <v>85</v>
      </c>
      <c r="B11" s="224" t="s">
        <v>255</v>
      </c>
    </row>
    <row r="12" spans="1:2" s="226" customFormat="1" ht="26.4" x14ac:dyDescent="0.25">
      <c r="A12" s="241" t="s">
        <v>256</v>
      </c>
      <c r="B12" s="230" t="s">
        <v>257</v>
      </c>
    </row>
    <row r="13" spans="1:2" s="226" customFormat="1" ht="30" customHeight="1" x14ac:dyDescent="0.25">
      <c r="A13" s="227" t="s">
        <v>258</v>
      </c>
      <c r="B13" s="224" t="s">
        <v>259</v>
      </c>
    </row>
    <row r="14" spans="1:2" s="226" customFormat="1" ht="26.4" x14ac:dyDescent="0.25">
      <c r="A14" s="227" t="s">
        <v>260</v>
      </c>
      <c r="B14" s="224" t="s">
        <v>261</v>
      </c>
    </row>
    <row r="15" spans="1:2" s="226" customFormat="1" ht="23.25" customHeight="1" x14ac:dyDescent="0.25">
      <c r="A15" s="228" t="s">
        <v>262</v>
      </c>
      <c r="B15" s="225" t="s">
        <v>263</v>
      </c>
    </row>
    <row r="16" spans="1:2" s="226" customFormat="1" ht="23.25" customHeight="1" x14ac:dyDescent="0.25">
      <c r="A16" s="227" t="s">
        <v>264</v>
      </c>
      <c r="B16" s="224" t="s">
        <v>265</v>
      </c>
    </row>
    <row r="17" spans="1:2" s="226" customFormat="1" ht="23.25" customHeight="1" x14ac:dyDescent="0.25">
      <c r="A17" s="227" t="s">
        <v>266</v>
      </c>
      <c r="B17" s="224" t="s">
        <v>267</v>
      </c>
    </row>
    <row r="18" spans="1:2" s="226" customFormat="1" ht="23.25" customHeight="1" x14ac:dyDescent="0.25">
      <c r="A18" s="228" t="s">
        <v>268</v>
      </c>
      <c r="B18" s="225" t="s">
        <v>269</v>
      </c>
    </row>
    <row r="19" spans="1:2" s="226" customFormat="1" ht="23.25" customHeight="1" x14ac:dyDescent="0.25">
      <c r="A19" s="227" t="s">
        <v>270</v>
      </c>
      <c r="B19" s="224" t="s">
        <v>946</v>
      </c>
    </row>
    <row r="20" spans="1:2" s="226" customFormat="1" ht="23.25" customHeight="1" x14ac:dyDescent="0.25">
      <c r="A20" s="227" t="s">
        <v>271</v>
      </c>
      <c r="B20" s="224" t="s">
        <v>272</v>
      </c>
    </row>
    <row r="21" spans="1:2" s="226" customFormat="1" ht="23.25" customHeight="1" x14ac:dyDescent="0.25">
      <c r="A21" s="228" t="s">
        <v>273</v>
      </c>
      <c r="B21" s="225" t="s">
        <v>947</v>
      </c>
    </row>
    <row r="22" spans="1:2" s="226" customFormat="1" ht="23.25" customHeight="1" x14ac:dyDescent="0.25">
      <c r="A22" s="227" t="s">
        <v>1</v>
      </c>
      <c r="B22" s="224" t="s">
        <v>274</v>
      </c>
    </row>
    <row r="23" spans="1:2" s="226" customFormat="1" ht="23.25" customHeight="1" x14ac:dyDescent="0.25">
      <c r="A23" s="227" t="s">
        <v>275</v>
      </c>
      <c r="B23" s="224" t="s">
        <v>276</v>
      </c>
    </row>
    <row r="24" spans="1:2" s="226" customFormat="1" ht="23.25" customHeight="1" x14ac:dyDescent="0.25">
      <c r="A24" s="228" t="s">
        <v>277</v>
      </c>
      <c r="B24" s="225" t="s">
        <v>278</v>
      </c>
    </row>
    <row r="25" spans="1:2" s="226" customFormat="1" ht="23.25" customHeight="1" x14ac:dyDescent="0.25">
      <c r="A25" s="227" t="s">
        <v>279</v>
      </c>
      <c r="B25" s="224" t="s">
        <v>280</v>
      </c>
    </row>
    <row r="26" spans="1:2" s="226" customFormat="1" ht="26.4" x14ac:dyDescent="0.25">
      <c r="A26" s="227" t="s">
        <v>281</v>
      </c>
      <c r="B26" s="224" t="s">
        <v>282</v>
      </c>
    </row>
    <row r="27" spans="1:2" s="226" customFormat="1" ht="39.6" x14ac:dyDescent="0.25">
      <c r="A27" s="229" t="s">
        <v>283</v>
      </c>
      <c r="B27" s="230" t="s">
        <v>284</v>
      </c>
    </row>
    <row r="28" spans="1:2" s="226" customFormat="1" ht="23.25" customHeight="1" x14ac:dyDescent="0.25">
      <c r="A28" s="227" t="s">
        <v>285</v>
      </c>
      <c r="B28" s="224" t="s">
        <v>286</v>
      </c>
    </row>
    <row r="29" spans="1:2" s="226" customFormat="1" ht="23.25" customHeight="1" x14ac:dyDescent="0.25">
      <c r="A29" s="227" t="s">
        <v>287</v>
      </c>
      <c r="B29" s="224" t="s">
        <v>288</v>
      </c>
    </row>
    <row r="30" spans="1:2" s="226" customFormat="1" ht="23.25" customHeight="1" x14ac:dyDescent="0.25">
      <c r="A30" s="229" t="s">
        <v>289</v>
      </c>
      <c r="B30" s="230" t="s">
        <v>290</v>
      </c>
    </row>
    <row r="31" spans="1:2" s="226" customFormat="1" ht="23.25" customHeight="1" x14ac:dyDescent="0.25">
      <c r="A31" s="227" t="s">
        <v>291</v>
      </c>
      <c r="B31" s="224" t="s">
        <v>292</v>
      </c>
    </row>
    <row r="32" spans="1:2" s="226" customFormat="1" ht="26.4" x14ac:dyDescent="0.25">
      <c r="A32" s="227" t="s">
        <v>293</v>
      </c>
      <c r="B32" s="224" t="s">
        <v>294</v>
      </c>
    </row>
    <row r="33" spans="1:2" s="226" customFormat="1" ht="26.4" x14ac:dyDescent="0.25">
      <c r="A33" s="229" t="s">
        <v>295</v>
      </c>
      <c r="B33" s="230" t="s">
        <v>296</v>
      </c>
    </row>
    <row r="34" spans="1:2" s="226" customFormat="1" ht="23.25" customHeight="1" x14ac:dyDescent="0.25">
      <c r="A34" s="227" t="s">
        <v>297</v>
      </c>
      <c r="B34" s="224" t="s">
        <v>298</v>
      </c>
    </row>
    <row r="35" spans="1:2" s="226" customFormat="1" ht="23.25" customHeight="1" x14ac:dyDescent="0.25">
      <c r="A35" s="227" t="s">
        <v>299</v>
      </c>
      <c r="B35" s="224" t="s">
        <v>300</v>
      </c>
    </row>
    <row r="36" spans="1:2" s="226" customFormat="1" ht="23.25" customHeight="1" x14ac:dyDescent="0.25">
      <c r="A36" s="229" t="s">
        <v>301</v>
      </c>
      <c r="B36" s="230" t="s">
        <v>302</v>
      </c>
    </row>
    <row r="37" spans="1:2" s="226" customFormat="1" ht="23.25" customHeight="1" x14ac:dyDescent="0.25">
      <c r="A37" s="227" t="s">
        <v>303</v>
      </c>
      <c r="B37" s="224" t="s">
        <v>304</v>
      </c>
    </row>
    <row r="38" spans="1:2" s="226" customFormat="1" ht="23.25" customHeight="1" x14ac:dyDescent="0.25">
      <c r="A38" s="227" t="s">
        <v>305</v>
      </c>
      <c r="B38" s="224" t="s">
        <v>306</v>
      </c>
    </row>
    <row r="39" spans="1:2" s="226" customFormat="1" ht="23.25" customHeight="1" x14ac:dyDescent="0.25">
      <c r="A39" s="229" t="s">
        <v>307</v>
      </c>
      <c r="B39" s="230" t="s">
        <v>308</v>
      </c>
    </row>
    <row r="40" spans="1:2" s="226" customFormat="1" ht="23.25" customHeight="1" x14ac:dyDescent="0.25">
      <c r="A40" s="227" t="s">
        <v>309</v>
      </c>
      <c r="B40" s="224" t="s">
        <v>310</v>
      </c>
    </row>
    <row r="41" spans="1:2" s="226" customFormat="1" ht="23.25" customHeight="1" x14ac:dyDescent="0.25">
      <c r="A41" s="227" t="s">
        <v>311</v>
      </c>
      <c r="B41" s="224" t="s">
        <v>312</v>
      </c>
    </row>
    <row r="42" spans="1:2" s="226" customFormat="1" ht="23.25" customHeight="1" x14ac:dyDescent="0.25">
      <c r="A42" s="229" t="s">
        <v>313</v>
      </c>
      <c r="B42" s="230" t="s">
        <v>314</v>
      </c>
    </row>
    <row r="43" spans="1:2" s="226" customFormat="1" ht="52.8" x14ac:dyDescent="0.25">
      <c r="A43" s="227" t="s">
        <v>315</v>
      </c>
      <c r="B43" s="224" t="s">
        <v>316</v>
      </c>
    </row>
    <row r="44" spans="1:2" s="226" customFormat="1" ht="23.25" customHeight="1" x14ac:dyDescent="0.25">
      <c r="A44" s="227" t="s">
        <v>317</v>
      </c>
      <c r="B44" s="224" t="s">
        <v>318</v>
      </c>
    </row>
    <row r="45" spans="1:2" s="226" customFormat="1" ht="23.25" customHeight="1" x14ac:dyDescent="0.25">
      <c r="A45" s="229" t="s">
        <v>319</v>
      </c>
      <c r="B45" s="230" t="s">
        <v>320</v>
      </c>
    </row>
    <row r="46" spans="1:2" s="226" customFormat="1" ht="23.25" customHeight="1" x14ac:dyDescent="0.25">
      <c r="A46" s="227" t="s">
        <v>321</v>
      </c>
      <c r="B46" s="224" t="s">
        <v>322</v>
      </c>
    </row>
    <row r="47" spans="1:2" s="226" customFormat="1" ht="23.25" customHeight="1" x14ac:dyDescent="0.25">
      <c r="A47" s="227" t="s">
        <v>323</v>
      </c>
      <c r="B47" s="224" t="s">
        <v>324</v>
      </c>
    </row>
    <row r="48" spans="1:2" s="226" customFormat="1" ht="23.25" customHeight="1" x14ac:dyDescent="0.25">
      <c r="A48" s="228" t="s">
        <v>325</v>
      </c>
      <c r="B48" s="225" t="s">
        <v>326</v>
      </c>
    </row>
    <row r="49" spans="1:2" s="226" customFormat="1" ht="23.25" customHeight="1" x14ac:dyDescent="0.25">
      <c r="A49" s="227" t="s">
        <v>327</v>
      </c>
      <c r="B49" s="224" t="s">
        <v>328</v>
      </c>
    </row>
    <row r="50" spans="1:2" s="226" customFormat="1" ht="23.25" customHeight="1" x14ac:dyDescent="0.25">
      <c r="A50" s="227" t="s">
        <v>329</v>
      </c>
      <c r="B50" s="224" t="s">
        <v>330</v>
      </c>
    </row>
    <row r="51" spans="1:2" s="226" customFormat="1" ht="23.25" customHeight="1" x14ac:dyDescent="0.25">
      <c r="A51" s="228" t="s">
        <v>331</v>
      </c>
      <c r="B51" s="225" t="s">
        <v>332</v>
      </c>
    </row>
    <row r="52" spans="1:2" s="226" customFormat="1" ht="23.25" customHeight="1" x14ac:dyDescent="0.25">
      <c r="A52" s="227" t="s">
        <v>333</v>
      </c>
      <c r="B52" s="224" t="s">
        <v>334</v>
      </c>
    </row>
    <row r="53" spans="1:2" s="226" customFormat="1" ht="23.25" customHeight="1" x14ac:dyDescent="0.25">
      <c r="A53" s="227" t="s">
        <v>335</v>
      </c>
      <c r="B53" s="224" t="s">
        <v>336</v>
      </c>
    </row>
    <row r="54" spans="1:2" s="226" customFormat="1" ht="23.25" customHeight="1" x14ac:dyDescent="0.25">
      <c r="A54" s="228" t="s">
        <v>337</v>
      </c>
      <c r="B54" s="225" t="s">
        <v>338</v>
      </c>
    </row>
    <row r="55" spans="1:2" s="226" customFormat="1" ht="23.25" customHeight="1" x14ac:dyDescent="0.25">
      <c r="A55" s="227" t="s">
        <v>339</v>
      </c>
      <c r="B55" s="224" t="s">
        <v>340</v>
      </c>
    </row>
    <row r="56" spans="1:2" s="226" customFormat="1" ht="23.25" customHeight="1" x14ac:dyDescent="0.25">
      <c r="A56" s="227" t="s">
        <v>341</v>
      </c>
      <c r="B56" s="224" t="s">
        <v>342</v>
      </c>
    </row>
    <row r="57" spans="1:2" s="226" customFormat="1" ht="23.25" customHeight="1" x14ac:dyDescent="0.25">
      <c r="A57" s="228" t="s">
        <v>343</v>
      </c>
      <c r="B57" s="225" t="s">
        <v>344</v>
      </c>
    </row>
    <row r="58" spans="1:2" s="226" customFormat="1" ht="23.25" customHeight="1" x14ac:dyDescent="0.25">
      <c r="A58" s="227" t="s">
        <v>345</v>
      </c>
      <c r="B58" s="224" t="s">
        <v>346</v>
      </c>
    </row>
    <row r="59" spans="1:2" s="226" customFormat="1" ht="23.25" customHeight="1" x14ac:dyDescent="0.25">
      <c r="A59" s="227" t="s">
        <v>347</v>
      </c>
      <c r="B59" s="224" t="s">
        <v>348</v>
      </c>
    </row>
    <row r="60" spans="1:2" s="226" customFormat="1" ht="23.25" customHeight="1" x14ac:dyDescent="0.25">
      <c r="A60" s="229" t="s">
        <v>349</v>
      </c>
      <c r="B60" s="230" t="s">
        <v>350</v>
      </c>
    </row>
    <row r="61" spans="1:2" s="226" customFormat="1" ht="23.25" customHeight="1" x14ac:dyDescent="0.25">
      <c r="A61" s="227" t="s">
        <v>351</v>
      </c>
      <c r="B61" s="224" t="s">
        <v>352</v>
      </c>
    </row>
    <row r="62" spans="1:2" s="226" customFormat="1" ht="23.25" customHeight="1" x14ac:dyDescent="0.25">
      <c r="A62" s="227" t="s">
        <v>353</v>
      </c>
      <c r="B62" s="224" t="s">
        <v>354</v>
      </c>
    </row>
    <row r="63" spans="1:2" s="226" customFormat="1" ht="23.25" customHeight="1" x14ac:dyDescent="0.25">
      <c r="A63" s="229" t="s">
        <v>355</v>
      </c>
      <c r="B63" s="230" t="s">
        <v>356</v>
      </c>
    </row>
    <row r="64" spans="1:2" s="226" customFormat="1" ht="23.25" customHeight="1" x14ac:dyDescent="0.25">
      <c r="A64" s="227" t="s">
        <v>357</v>
      </c>
      <c r="B64" s="224" t="s">
        <v>358</v>
      </c>
    </row>
    <row r="65" spans="1:2" s="226" customFormat="1" ht="23.25" customHeight="1" x14ac:dyDescent="0.25">
      <c r="A65" s="227" t="s">
        <v>359</v>
      </c>
      <c r="B65" s="224" t="s">
        <v>360</v>
      </c>
    </row>
    <row r="66" spans="1:2" s="226" customFormat="1" ht="23.25" customHeight="1" x14ac:dyDescent="0.25">
      <c r="A66" s="229" t="s">
        <v>361</v>
      </c>
      <c r="B66" s="230" t="s">
        <v>948</v>
      </c>
    </row>
    <row r="67" spans="1:2" s="226" customFormat="1" ht="23.25" customHeight="1" x14ac:dyDescent="0.25">
      <c r="A67" s="227" t="s">
        <v>362</v>
      </c>
      <c r="B67" s="224" t="s">
        <v>363</v>
      </c>
    </row>
    <row r="68" spans="1:2" s="226" customFormat="1" ht="26.4" x14ac:dyDescent="0.25">
      <c r="A68" s="227" t="s">
        <v>364</v>
      </c>
      <c r="B68" s="224" t="s">
        <v>365</v>
      </c>
    </row>
    <row r="69" spans="1:2" s="226" customFormat="1" ht="23.25" customHeight="1" x14ac:dyDescent="0.25">
      <c r="A69" s="229" t="s">
        <v>366</v>
      </c>
      <c r="B69" s="230" t="s">
        <v>367</v>
      </c>
    </row>
    <row r="70" spans="1:2" s="226" customFormat="1" ht="23.25" customHeight="1" x14ac:dyDescent="0.25">
      <c r="A70" s="227" t="s">
        <v>368</v>
      </c>
      <c r="B70" s="224" t="s">
        <v>369</v>
      </c>
    </row>
    <row r="71" spans="1:2" s="226" customFormat="1" ht="23.25" customHeight="1" x14ac:dyDescent="0.25">
      <c r="A71" s="227" t="s">
        <v>370</v>
      </c>
      <c r="B71" s="224" t="s">
        <v>371</v>
      </c>
    </row>
    <row r="72" spans="1:2" s="226" customFormat="1" ht="23.25" customHeight="1" x14ac:dyDescent="0.25">
      <c r="A72" s="229" t="s">
        <v>372</v>
      </c>
      <c r="B72" s="230" t="s">
        <v>373</v>
      </c>
    </row>
    <row r="73" spans="1:2" s="226" customFormat="1" ht="26.4" x14ac:dyDescent="0.25">
      <c r="A73" s="227" t="s">
        <v>374</v>
      </c>
      <c r="B73" s="224" t="s">
        <v>375</v>
      </c>
    </row>
    <row r="74" spans="1:2" s="226" customFormat="1" ht="23.25" customHeight="1" x14ac:dyDescent="0.25">
      <c r="A74" s="227" t="s">
        <v>376</v>
      </c>
      <c r="B74" s="224" t="s">
        <v>377</v>
      </c>
    </row>
    <row r="75" spans="1:2" s="226" customFormat="1" ht="23.25" customHeight="1" x14ac:dyDescent="0.25">
      <c r="A75" s="229" t="s">
        <v>378</v>
      </c>
      <c r="B75" s="230" t="s">
        <v>379</v>
      </c>
    </row>
    <row r="76" spans="1:2" s="226" customFormat="1" ht="23.25" customHeight="1" x14ac:dyDescent="0.25">
      <c r="A76" s="227" t="s">
        <v>380</v>
      </c>
      <c r="B76" s="224" t="s">
        <v>381</v>
      </c>
    </row>
    <row r="77" spans="1:2" s="226" customFormat="1" ht="23.25" customHeight="1" x14ac:dyDescent="0.25">
      <c r="A77" s="227" t="s">
        <v>382</v>
      </c>
      <c r="B77" s="224" t="s">
        <v>383</v>
      </c>
    </row>
    <row r="78" spans="1:2" s="226" customFormat="1" ht="23.25" customHeight="1" x14ac:dyDescent="0.25">
      <c r="A78" s="229" t="s">
        <v>384</v>
      </c>
      <c r="B78" s="230" t="s">
        <v>385</v>
      </c>
    </row>
    <row r="79" spans="1:2" s="226" customFormat="1" ht="23.25" customHeight="1" x14ac:dyDescent="0.25">
      <c r="A79" s="227" t="s">
        <v>386</v>
      </c>
      <c r="B79" s="224" t="s">
        <v>387</v>
      </c>
    </row>
    <row r="80" spans="1:2" s="226" customFormat="1" ht="23.25" customHeight="1" x14ac:dyDescent="0.25">
      <c r="A80" s="227" t="s">
        <v>388</v>
      </c>
      <c r="B80" s="224" t="s">
        <v>389</v>
      </c>
    </row>
    <row r="81" spans="1:2" s="226" customFormat="1" ht="23.25" customHeight="1" x14ac:dyDescent="0.25">
      <c r="A81" s="229" t="s">
        <v>390</v>
      </c>
      <c r="B81" s="230" t="s">
        <v>391</v>
      </c>
    </row>
    <row r="82" spans="1:2" s="226" customFormat="1" ht="23.25" customHeight="1" x14ac:dyDescent="0.25">
      <c r="A82" s="227" t="s">
        <v>392</v>
      </c>
      <c r="B82" s="224" t="s">
        <v>949</v>
      </c>
    </row>
    <row r="83" spans="1:2" s="226" customFormat="1" ht="23.25" customHeight="1" x14ac:dyDescent="0.25">
      <c r="A83" s="227" t="s">
        <v>393</v>
      </c>
      <c r="B83" s="224" t="s">
        <v>394</v>
      </c>
    </row>
    <row r="84" spans="1:2" s="226" customFormat="1" ht="23.25" customHeight="1" x14ac:dyDescent="0.25">
      <c r="A84" s="229" t="s">
        <v>395</v>
      </c>
      <c r="B84" s="230" t="s">
        <v>950</v>
      </c>
    </row>
    <row r="85" spans="1:2" s="226" customFormat="1" ht="23.25" customHeight="1" x14ac:dyDescent="0.25">
      <c r="A85" s="227" t="s">
        <v>396</v>
      </c>
      <c r="B85" s="224" t="s">
        <v>397</v>
      </c>
    </row>
    <row r="86" spans="1:2" s="226" customFormat="1" ht="23.25" customHeight="1" x14ac:dyDescent="0.25">
      <c r="A86" s="227" t="s">
        <v>398</v>
      </c>
      <c r="B86" s="224" t="s">
        <v>399</v>
      </c>
    </row>
    <row r="87" spans="1:2" s="226" customFormat="1" ht="23.25" customHeight="1" x14ac:dyDescent="0.25">
      <c r="A87" s="229" t="s">
        <v>400</v>
      </c>
      <c r="B87" s="230" t="s">
        <v>401</v>
      </c>
    </row>
    <row r="88" spans="1:2" s="226" customFormat="1" ht="23.25" customHeight="1" x14ac:dyDescent="0.25">
      <c r="A88" s="227" t="s">
        <v>402</v>
      </c>
      <c r="B88" s="224" t="s">
        <v>951</v>
      </c>
    </row>
    <row r="89" spans="1:2" s="226" customFormat="1" x14ac:dyDescent="0.25">
      <c r="A89" s="227" t="s">
        <v>403</v>
      </c>
      <c r="B89" s="224" t="s">
        <v>404</v>
      </c>
    </row>
    <row r="90" spans="1:2" s="226" customFormat="1" ht="26.4" x14ac:dyDescent="0.25">
      <c r="A90" s="229" t="s">
        <v>125</v>
      </c>
      <c r="B90" s="230" t="s">
        <v>405</v>
      </c>
    </row>
    <row r="91" spans="1:2" s="226" customFormat="1" ht="23.25" customHeight="1" x14ac:dyDescent="0.25">
      <c r="A91" s="227" t="s">
        <v>406</v>
      </c>
      <c r="B91" s="224" t="s">
        <v>407</v>
      </c>
    </row>
    <row r="92" spans="1:2" s="226" customFormat="1" ht="23.25" customHeight="1" x14ac:dyDescent="0.25">
      <c r="A92" s="227" t="s">
        <v>408</v>
      </c>
      <c r="B92" s="224" t="s">
        <v>409</v>
      </c>
    </row>
    <row r="93" spans="1:2" s="226" customFormat="1" ht="23.25" customHeight="1" x14ac:dyDescent="0.25">
      <c r="A93" s="229" t="s">
        <v>410</v>
      </c>
      <c r="B93" s="230" t="s">
        <v>411</v>
      </c>
    </row>
    <row r="94" spans="1:2" s="226" customFormat="1" ht="23.25" customHeight="1" x14ac:dyDescent="0.25">
      <c r="A94" s="227" t="s">
        <v>412</v>
      </c>
      <c r="B94" s="224" t="s">
        <v>413</v>
      </c>
    </row>
    <row r="95" spans="1:2" s="226" customFormat="1" ht="23.25" customHeight="1" x14ac:dyDescent="0.25">
      <c r="A95" s="227" t="s">
        <v>414</v>
      </c>
      <c r="B95" s="224" t="s">
        <v>415</v>
      </c>
    </row>
    <row r="96" spans="1:2" s="226" customFormat="1" ht="23.25" customHeight="1" x14ac:dyDescent="0.25">
      <c r="A96" s="229" t="s">
        <v>416</v>
      </c>
      <c r="B96" s="230" t="s">
        <v>417</v>
      </c>
    </row>
    <row r="97" spans="1:2" s="226" customFormat="1" ht="23.25" customHeight="1" x14ac:dyDescent="0.25">
      <c r="A97" s="227" t="s">
        <v>418</v>
      </c>
      <c r="B97" s="224" t="s">
        <v>419</v>
      </c>
    </row>
    <row r="98" spans="1:2" s="226" customFormat="1" ht="23.25" customHeight="1" x14ac:dyDescent="0.25">
      <c r="A98" s="227" t="s">
        <v>420</v>
      </c>
      <c r="B98" s="224" t="s">
        <v>421</v>
      </c>
    </row>
    <row r="99" spans="1:2" s="226" customFormat="1" ht="23.25" customHeight="1" x14ac:dyDescent="0.25">
      <c r="A99" s="229" t="s">
        <v>422</v>
      </c>
      <c r="B99" s="230" t="s">
        <v>423</v>
      </c>
    </row>
    <row r="100" spans="1:2" s="226" customFormat="1" ht="23.25" customHeight="1" x14ac:dyDescent="0.25">
      <c r="A100" s="227" t="s">
        <v>424</v>
      </c>
      <c r="B100" s="224" t="s">
        <v>425</v>
      </c>
    </row>
    <row r="101" spans="1:2" s="226" customFormat="1" ht="23.25" customHeight="1" x14ac:dyDescent="0.25">
      <c r="A101" s="227" t="s">
        <v>426</v>
      </c>
      <c r="B101" s="224" t="s">
        <v>427</v>
      </c>
    </row>
    <row r="102" spans="1:2" s="226" customFormat="1" ht="23.25" customHeight="1" x14ac:dyDescent="0.25">
      <c r="A102" s="229" t="s">
        <v>428</v>
      </c>
      <c r="B102" s="230" t="s">
        <v>429</v>
      </c>
    </row>
    <row r="103" spans="1:2" s="226" customFormat="1" ht="23.25" customHeight="1" x14ac:dyDescent="0.25">
      <c r="A103" s="227" t="s">
        <v>430</v>
      </c>
      <c r="B103" s="224" t="s">
        <v>431</v>
      </c>
    </row>
    <row r="104" spans="1:2" s="226" customFormat="1" ht="23.25" customHeight="1" x14ac:dyDescent="0.25">
      <c r="A104" s="227" t="s">
        <v>432</v>
      </c>
      <c r="B104" s="224" t="s">
        <v>433</v>
      </c>
    </row>
    <row r="105" spans="1:2" s="226" customFormat="1" ht="23.25" customHeight="1" x14ac:dyDescent="0.25">
      <c r="A105" s="229" t="s">
        <v>434</v>
      </c>
      <c r="B105" s="230" t="s">
        <v>435</v>
      </c>
    </row>
    <row r="106" spans="1:2" s="226" customFormat="1" ht="23.25" customHeight="1" x14ac:dyDescent="0.25">
      <c r="A106" s="227" t="s">
        <v>436</v>
      </c>
      <c r="B106" s="224" t="s">
        <v>437</v>
      </c>
    </row>
    <row r="107" spans="1:2" s="226" customFormat="1" ht="23.25" customHeight="1" x14ac:dyDescent="0.25">
      <c r="A107" s="227" t="s">
        <v>438</v>
      </c>
      <c r="B107" s="224" t="s">
        <v>439</v>
      </c>
    </row>
    <row r="108" spans="1:2" s="226" customFormat="1" ht="23.25" customHeight="1" x14ac:dyDescent="0.25">
      <c r="A108" s="229" t="s">
        <v>440</v>
      </c>
      <c r="B108" s="230" t="s">
        <v>441</v>
      </c>
    </row>
    <row r="109" spans="1:2" s="226" customFormat="1" ht="23.25" customHeight="1" x14ac:dyDescent="0.25">
      <c r="A109" s="227" t="s">
        <v>442</v>
      </c>
      <c r="B109" s="224" t="s">
        <v>443</v>
      </c>
    </row>
    <row r="110" spans="1:2" s="226" customFormat="1" ht="23.25" customHeight="1" x14ac:dyDescent="0.25">
      <c r="A110" s="227" t="s">
        <v>444</v>
      </c>
      <c r="B110" s="224" t="s">
        <v>445</v>
      </c>
    </row>
    <row r="111" spans="1:2" s="226" customFormat="1" ht="26.4" x14ac:dyDescent="0.25">
      <c r="A111" s="242" t="s">
        <v>446</v>
      </c>
      <c r="B111" s="230" t="s">
        <v>447</v>
      </c>
    </row>
    <row r="112" spans="1:2" s="226" customFormat="1" ht="26.4" x14ac:dyDescent="0.25">
      <c r="A112" s="227" t="s">
        <v>448</v>
      </c>
      <c r="B112" s="224" t="s">
        <v>449</v>
      </c>
    </row>
    <row r="113" spans="1:2" s="226" customFormat="1" ht="52.8" x14ac:dyDescent="0.25">
      <c r="A113" s="227" t="s">
        <v>450</v>
      </c>
      <c r="B113" s="224" t="s">
        <v>451</v>
      </c>
    </row>
    <row r="114" spans="1:2" s="226" customFormat="1" ht="23.25" customHeight="1" x14ac:dyDescent="0.25">
      <c r="A114" s="229" t="s">
        <v>452</v>
      </c>
      <c r="B114" s="230" t="s">
        <v>453</v>
      </c>
    </row>
    <row r="115" spans="1:2" s="226" customFormat="1" ht="23.25" customHeight="1" x14ac:dyDescent="0.25">
      <c r="A115" s="227" t="s">
        <v>454</v>
      </c>
      <c r="B115" s="224" t="s">
        <v>455</v>
      </c>
    </row>
    <row r="116" spans="1:2" s="226" customFormat="1" ht="23.25" customHeight="1" x14ac:dyDescent="0.25">
      <c r="A116" s="227" t="s">
        <v>456</v>
      </c>
      <c r="B116" s="224" t="s">
        <v>457</v>
      </c>
    </row>
    <row r="117" spans="1:2" s="226" customFormat="1" ht="23.25" customHeight="1" x14ac:dyDescent="0.25">
      <c r="A117" s="229" t="s">
        <v>17</v>
      </c>
      <c r="B117" s="230" t="s">
        <v>458</v>
      </c>
    </row>
    <row r="118" spans="1:2" s="226" customFormat="1" ht="23.25" customHeight="1" x14ac:dyDescent="0.25">
      <c r="A118" s="227" t="s">
        <v>952</v>
      </c>
      <c r="B118" s="224" t="s">
        <v>459</v>
      </c>
    </row>
    <row r="119" spans="1:2" s="226" customFormat="1" ht="23.25" customHeight="1" x14ac:dyDescent="0.25">
      <c r="A119" s="227" t="s">
        <v>460</v>
      </c>
      <c r="B119" s="224" t="s">
        <v>461</v>
      </c>
    </row>
    <row r="120" spans="1:2" s="226" customFormat="1" ht="23.25" customHeight="1" x14ac:dyDescent="0.25">
      <c r="A120" s="229" t="s">
        <v>462</v>
      </c>
      <c r="B120" s="230" t="s">
        <v>463</v>
      </c>
    </row>
    <row r="121" spans="1:2" s="226" customFormat="1" ht="23.25" customHeight="1" x14ac:dyDescent="0.25">
      <c r="A121" s="227" t="s">
        <v>464</v>
      </c>
      <c r="B121" s="224" t="s">
        <v>465</v>
      </c>
    </row>
    <row r="122" spans="1:2" s="226" customFormat="1" ht="23.25" customHeight="1" x14ac:dyDescent="0.25">
      <c r="A122" s="227" t="s">
        <v>466</v>
      </c>
      <c r="B122" s="224" t="s">
        <v>467</v>
      </c>
    </row>
    <row r="123" spans="1:2" s="226" customFormat="1" ht="23.25" customHeight="1" x14ac:dyDescent="0.25">
      <c r="A123" s="229" t="s">
        <v>468</v>
      </c>
      <c r="B123" s="230" t="s">
        <v>469</v>
      </c>
    </row>
    <row r="124" spans="1:2" s="226" customFormat="1" ht="23.25" customHeight="1" x14ac:dyDescent="0.25">
      <c r="A124" s="227" t="s">
        <v>470</v>
      </c>
      <c r="B124" s="224" t="s">
        <v>471</v>
      </c>
    </row>
    <row r="125" spans="1:2" s="226" customFormat="1" ht="23.25" customHeight="1" x14ac:dyDescent="0.25">
      <c r="A125" s="227" t="s">
        <v>472</v>
      </c>
      <c r="B125" s="224" t="s">
        <v>473</v>
      </c>
    </row>
    <row r="126" spans="1:2" s="226" customFormat="1" ht="23.25" customHeight="1" x14ac:dyDescent="0.25">
      <c r="A126" s="229" t="s">
        <v>474</v>
      </c>
      <c r="B126" s="230" t="s">
        <v>475</v>
      </c>
    </row>
    <row r="127" spans="1:2" s="226" customFormat="1" ht="23.25" customHeight="1" x14ac:dyDescent="0.25">
      <c r="A127" s="227" t="s">
        <v>476</v>
      </c>
      <c r="B127" s="224" t="s">
        <v>477</v>
      </c>
    </row>
    <row r="128" spans="1:2" s="226" customFormat="1" ht="23.25" customHeight="1" x14ac:dyDescent="0.25">
      <c r="A128" s="227" t="s">
        <v>468</v>
      </c>
      <c r="B128" s="224" t="s">
        <v>469</v>
      </c>
    </row>
    <row r="129" spans="1:2" s="226" customFormat="1" ht="23.25" customHeight="1" x14ac:dyDescent="0.25">
      <c r="A129" s="229" t="s">
        <v>478</v>
      </c>
      <c r="B129" s="230" t="s">
        <v>479</v>
      </c>
    </row>
    <row r="130" spans="1:2" s="226" customFormat="1" ht="23.25" customHeight="1" x14ac:dyDescent="0.25">
      <c r="A130" s="227" t="s">
        <v>480</v>
      </c>
      <c r="B130" s="224" t="s">
        <v>481</v>
      </c>
    </row>
    <row r="131" spans="1:2" s="226" customFormat="1" ht="23.25" customHeight="1" x14ac:dyDescent="0.25">
      <c r="A131" s="227" t="s">
        <v>482</v>
      </c>
      <c r="B131" s="224" t="s">
        <v>483</v>
      </c>
    </row>
    <row r="132" spans="1:2" s="226" customFormat="1" ht="23.25" customHeight="1" x14ac:dyDescent="0.25">
      <c r="A132" s="229" t="s">
        <v>484</v>
      </c>
      <c r="B132" s="230" t="s">
        <v>485</v>
      </c>
    </row>
    <row r="133" spans="1:2" s="226" customFormat="1" ht="23.25" customHeight="1" x14ac:dyDescent="0.25">
      <c r="A133" s="227" t="s">
        <v>486</v>
      </c>
      <c r="B133" s="224" t="s">
        <v>484</v>
      </c>
    </row>
    <row r="134" spans="1:2" s="226" customFormat="1" ht="23.25" customHeight="1" x14ac:dyDescent="0.25">
      <c r="A134" s="227" t="s">
        <v>487</v>
      </c>
      <c r="B134" s="224" t="s">
        <v>488</v>
      </c>
    </row>
    <row r="135" spans="1:2" s="226" customFormat="1" ht="23.25" customHeight="1" x14ac:dyDescent="0.25">
      <c r="A135" s="229" t="s">
        <v>489</v>
      </c>
      <c r="B135" s="230" t="s">
        <v>490</v>
      </c>
    </row>
    <row r="136" spans="1:2" s="226" customFormat="1" ht="23.25" customHeight="1" x14ac:dyDescent="0.25">
      <c r="A136" s="227" t="s">
        <v>491</v>
      </c>
      <c r="B136" s="224" t="s">
        <v>953</v>
      </c>
    </row>
    <row r="137" spans="1:2" s="226" customFormat="1" ht="23.25" customHeight="1" x14ac:dyDescent="0.25">
      <c r="A137" s="227" t="s">
        <v>492</v>
      </c>
      <c r="B137" s="224" t="s">
        <v>493</v>
      </c>
    </row>
    <row r="138" spans="1:2" s="226" customFormat="1" ht="23.25" customHeight="1" x14ac:dyDescent="0.25">
      <c r="A138" s="229" t="s">
        <v>494</v>
      </c>
      <c r="B138" s="230" t="s">
        <v>495</v>
      </c>
    </row>
    <row r="139" spans="1:2" s="226" customFormat="1" ht="23.25" customHeight="1" x14ac:dyDescent="0.25">
      <c r="A139" s="227" t="s">
        <v>496</v>
      </c>
      <c r="B139" s="224" t="s">
        <v>497</v>
      </c>
    </row>
    <row r="140" spans="1:2" s="226" customFormat="1" ht="23.25" customHeight="1" x14ac:dyDescent="0.25">
      <c r="A140" s="227" t="s">
        <v>498</v>
      </c>
      <c r="B140" s="224" t="s">
        <v>499</v>
      </c>
    </row>
    <row r="141" spans="1:2" s="226" customFormat="1" ht="23.25" customHeight="1" x14ac:dyDescent="0.25">
      <c r="A141" s="229" t="s">
        <v>500</v>
      </c>
      <c r="B141" s="230" t="s">
        <v>501</v>
      </c>
    </row>
    <row r="142" spans="1:2" s="226" customFormat="1" ht="23.25" customHeight="1" x14ac:dyDescent="0.25">
      <c r="A142" s="227" t="s">
        <v>502</v>
      </c>
      <c r="B142" s="224" t="s">
        <v>503</v>
      </c>
    </row>
    <row r="143" spans="1:2" s="226" customFormat="1" ht="23.25" customHeight="1" x14ac:dyDescent="0.25">
      <c r="A143" s="227" t="s">
        <v>504</v>
      </c>
      <c r="B143" s="224" t="s">
        <v>954</v>
      </c>
    </row>
    <row r="144" spans="1:2" s="226" customFormat="1" ht="23.25" customHeight="1" x14ac:dyDescent="0.25">
      <c r="A144" s="229" t="s">
        <v>505</v>
      </c>
      <c r="B144" s="230" t="s">
        <v>506</v>
      </c>
    </row>
    <row r="145" spans="1:2" s="226" customFormat="1" ht="23.25" customHeight="1" x14ac:dyDescent="0.25">
      <c r="A145" s="227" t="s">
        <v>507</v>
      </c>
      <c r="B145" s="224" t="s">
        <v>508</v>
      </c>
    </row>
    <row r="146" spans="1:2" s="226" customFormat="1" ht="23.25" customHeight="1" x14ac:dyDescent="0.25">
      <c r="A146" s="227" t="s">
        <v>509</v>
      </c>
      <c r="B146" s="224" t="s">
        <v>510</v>
      </c>
    </row>
    <row r="147" spans="1:2" s="226" customFormat="1" ht="23.25" customHeight="1" x14ac:dyDescent="0.25">
      <c r="A147" s="229" t="s">
        <v>511</v>
      </c>
      <c r="B147" s="230" t="s">
        <v>512</v>
      </c>
    </row>
    <row r="148" spans="1:2" s="226" customFormat="1" ht="23.25" customHeight="1" x14ac:dyDescent="0.25">
      <c r="A148" s="227" t="s">
        <v>513</v>
      </c>
      <c r="B148" s="224" t="s">
        <v>514</v>
      </c>
    </row>
    <row r="149" spans="1:2" s="226" customFormat="1" ht="23.25" customHeight="1" x14ac:dyDescent="0.25">
      <c r="A149" s="227" t="s">
        <v>515</v>
      </c>
      <c r="B149" s="224" t="s">
        <v>516</v>
      </c>
    </row>
    <row r="150" spans="1:2" s="226" customFormat="1" ht="23.25" customHeight="1" x14ac:dyDescent="0.25">
      <c r="A150" s="229" t="s">
        <v>517</v>
      </c>
      <c r="B150" s="230" t="s">
        <v>518</v>
      </c>
    </row>
    <row r="151" spans="1:2" s="226" customFormat="1" ht="23.25" customHeight="1" x14ac:dyDescent="0.25">
      <c r="A151" s="227" t="s">
        <v>519</v>
      </c>
      <c r="B151" s="224" t="s">
        <v>520</v>
      </c>
    </row>
    <row r="152" spans="1:2" s="226" customFormat="1" ht="23.25" customHeight="1" x14ac:dyDescent="0.25">
      <c r="A152" s="227" t="s">
        <v>521</v>
      </c>
      <c r="B152" s="224" t="s">
        <v>522</v>
      </c>
    </row>
    <row r="153" spans="1:2" s="226" customFormat="1" ht="23.25" customHeight="1" x14ac:dyDescent="0.25">
      <c r="A153" s="229" t="s">
        <v>523</v>
      </c>
      <c r="B153" s="230" t="s">
        <v>524</v>
      </c>
    </row>
    <row r="154" spans="1:2" s="226" customFormat="1" ht="23.25" customHeight="1" x14ac:dyDescent="0.25">
      <c r="A154" s="227" t="s">
        <v>525</v>
      </c>
      <c r="B154" s="224" t="s">
        <v>526</v>
      </c>
    </row>
    <row r="155" spans="1:2" s="226" customFormat="1" ht="23.25" customHeight="1" x14ac:dyDescent="0.25">
      <c r="A155" s="227" t="s">
        <v>527</v>
      </c>
      <c r="B155" s="224" t="s">
        <v>528</v>
      </c>
    </row>
    <row r="156" spans="1:2" s="226" customFormat="1" ht="23.25" customHeight="1" x14ac:dyDescent="0.25">
      <c r="A156" s="229" t="s">
        <v>529</v>
      </c>
      <c r="B156" s="230" t="s">
        <v>530</v>
      </c>
    </row>
    <row r="157" spans="1:2" s="226" customFormat="1" ht="23.25" customHeight="1" x14ac:dyDescent="0.25">
      <c r="A157" s="227" t="s">
        <v>531</v>
      </c>
      <c r="B157" s="224" t="s">
        <v>532</v>
      </c>
    </row>
    <row r="158" spans="1:2" s="226" customFormat="1" ht="23.25" customHeight="1" x14ac:dyDescent="0.25">
      <c r="A158" s="227" t="s">
        <v>533</v>
      </c>
      <c r="B158" s="224" t="s">
        <v>955</v>
      </c>
    </row>
    <row r="159" spans="1:2" s="226" customFormat="1" ht="23.25" customHeight="1" x14ac:dyDescent="0.25">
      <c r="A159" s="229" t="s">
        <v>534</v>
      </c>
      <c r="B159" s="230" t="s">
        <v>535</v>
      </c>
    </row>
    <row r="160" spans="1:2" s="226" customFormat="1" ht="23.25" customHeight="1" x14ac:dyDescent="0.25">
      <c r="A160" s="227" t="s">
        <v>536</v>
      </c>
      <c r="B160" s="224" t="s">
        <v>537</v>
      </c>
    </row>
    <row r="161" spans="1:2" s="226" customFormat="1" ht="23.25" customHeight="1" x14ac:dyDescent="0.25">
      <c r="A161" s="227" t="s">
        <v>538</v>
      </c>
      <c r="B161" s="224" t="s">
        <v>539</v>
      </c>
    </row>
    <row r="162" spans="1:2" s="226" customFormat="1" ht="23.25" customHeight="1" x14ac:dyDescent="0.25">
      <c r="A162" s="229" t="s">
        <v>540</v>
      </c>
      <c r="B162" s="230" t="s">
        <v>541</v>
      </c>
    </row>
    <row r="163" spans="1:2" s="226" customFormat="1" ht="23.25" customHeight="1" x14ac:dyDescent="0.25">
      <c r="A163" s="227" t="s">
        <v>542</v>
      </c>
      <c r="B163" s="224" t="s">
        <v>543</v>
      </c>
    </row>
    <row r="164" spans="1:2" s="226" customFormat="1" ht="23.25" customHeight="1" x14ac:dyDescent="0.25">
      <c r="A164" s="227" t="s">
        <v>544</v>
      </c>
      <c r="B164" s="224" t="s">
        <v>545</v>
      </c>
    </row>
    <row r="165" spans="1:2" s="226" customFormat="1" ht="23.25" customHeight="1" x14ac:dyDescent="0.25">
      <c r="A165" s="229" t="s">
        <v>546</v>
      </c>
      <c r="B165" s="230" t="s">
        <v>547</v>
      </c>
    </row>
    <row r="166" spans="1:2" s="226" customFormat="1" ht="23.25" customHeight="1" x14ac:dyDescent="0.25">
      <c r="A166" s="227" t="s">
        <v>548</v>
      </c>
      <c r="B166" s="224" t="s">
        <v>549</v>
      </c>
    </row>
    <row r="167" spans="1:2" s="226" customFormat="1" ht="23.25" customHeight="1" x14ac:dyDescent="0.25">
      <c r="A167" s="227" t="s">
        <v>550</v>
      </c>
      <c r="B167" s="224" t="s">
        <v>551</v>
      </c>
    </row>
    <row r="168" spans="1:2" s="226" customFormat="1" ht="23.25" customHeight="1" x14ac:dyDescent="0.25">
      <c r="A168" s="229" t="s">
        <v>552</v>
      </c>
      <c r="B168" s="230" t="s">
        <v>553</v>
      </c>
    </row>
    <row r="169" spans="1:2" s="226" customFormat="1" ht="23.25" customHeight="1" x14ac:dyDescent="0.25">
      <c r="A169" s="227" t="s">
        <v>554</v>
      </c>
      <c r="B169" s="224" t="s">
        <v>555</v>
      </c>
    </row>
    <row r="170" spans="1:2" s="226" customFormat="1" ht="23.25" customHeight="1" x14ac:dyDescent="0.25">
      <c r="A170" s="227" t="s">
        <v>556</v>
      </c>
      <c r="B170" s="224" t="s">
        <v>557</v>
      </c>
    </row>
    <row r="171" spans="1:2" s="226" customFormat="1" ht="23.25" customHeight="1" x14ac:dyDescent="0.25">
      <c r="A171" s="229" t="s">
        <v>558</v>
      </c>
      <c r="B171" s="230" t="s">
        <v>559</v>
      </c>
    </row>
    <row r="172" spans="1:2" s="226" customFormat="1" ht="23.25" customHeight="1" x14ac:dyDescent="0.25">
      <c r="A172" s="227" t="s">
        <v>560</v>
      </c>
      <c r="B172" s="224" t="s">
        <v>561</v>
      </c>
    </row>
    <row r="173" spans="1:2" s="226" customFormat="1" ht="26.4" x14ac:dyDescent="0.25">
      <c r="A173" s="227" t="s">
        <v>150</v>
      </c>
      <c r="B173" s="224" t="s">
        <v>956</v>
      </c>
    </row>
    <row r="174" spans="1:2" s="226" customFormat="1" ht="23.25" customHeight="1" x14ac:dyDescent="0.25">
      <c r="A174" s="229" t="s">
        <v>562</v>
      </c>
      <c r="B174" s="230" t="s">
        <v>563</v>
      </c>
    </row>
    <row r="175" spans="1:2" s="226" customFormat="1" ht="23.25" customHeight="1" x14ac:dyDescent="0.25">
      <c r="A175" s="227" t="s">
        <v>564</v>
      </c>
      <c r="B175" s="224" t="s">
        <v>565</v>
      </c>
    </row>
    <row r="176" spans="1:2" s="226" customFormat="1" ht="23.25" customHeight="1" x14ac:dyDescent="0.25">
      <c r="A176" s="227" t="s">
        <v>566</v>
      </c>
      <c r="B176" s="224" t="s">
        <v>567</v>
      </c>
    </row>
    <row r="177" spans="1:2" s="226" customFormat="1" ht="23.25" customHeight="1" x14ac:dyDescent="0.25">
      <c r="A177" s="229" t="s">
        <v>568</v>
      </c>
      <c r="B177" s="230" t="s">
        <v>569</v>
      </c>
    </row>
    <row r="178" spans="1:2" s="226" customFormat="1" ht="23.25" customHeight="1" x14ac:dyDescent="0.25">
      <c r="A178" s="227" t="s">
        <v>570</v>
      </c>
      <c r="B178" s="224" t="s">
        <v>571</v>
      </c>
    </row>
    <row r="179" spans="1:2" s="226" customFormat="1" ht="23.25" customHeight="1" x14ac:dyDescent="0.25">
      <c r="A179" s="227" t="s">
        <v>572</v>
      </c>
      <c r="B179" s="224" t="s">
        <v>573</v>
      </c>
    </row>
    <row r="180" spans="1:2" s="226" customFormat="1" ht="23.25" customHeight="1" x14ac:dyDescent="0.25">
      <c r="A180" s="229" t="s">
        <v>574</v>
      </c>
      <c r="B180" s="230" t="s">
        <v>575</v>
      </c>
    </row>
    <row r="181" spans="1:2" s="226" customFormat="1" x14ac:dyDescent="0.25">
      <c r="A181" s="222"/>
      <c r="B181" s="222"/>
    </row>
    <row r="182" spans="1:2" s="226" customFormat="1" x14ac:dyDescent="0.25">
      <c r="A182" s="222"/>
      <c r="B182" s="224"/>
    </row>
    <row r="183" spans="1:2" s="226" customFormat="1" x14ac:dyDescent="0.25">
      <c r="A183" s="223"/>
      <c r="B183" s="230"/>
    </row>
    <row r="184" spans="1:2" s="226" customFormat="1" x14ac:dyDescent="0.25">
      <c r="A184" s="222"/>
      <c r="B184" s="222"/>
    </row>
    <row r="185" spans="1:2" s="226" customFormat="1" x14ac:dyDescent="0.25">
      <c r="A185" s="222"/>
      <c r="B185" s="224"/>
    </row>
    <row r="186" spans="1:2" s="226" customFormat="1" x14ac:dyDescent="0.25">
      <c r="A186" s="223"/>
      <c r="B186" s="230"/>
    </row>
    <row r="187" spans="1:2" s="226" customFormat="1" x14ac:dyDescent="0.25">
      <c r="A187" s="222"/>
      <c r="B187" s="222"/>
    </row>
    <row r="188" spans="1:2" s="226" customFormat="1" x14ac:dyDescent="0.25">
      <c r="A188" s="222"/>
      <c r="B188" s="224"/>
    </row>
    <row r="189" spans="1:2" s="226" customFormat="1" x14ac:dyDescent="0.25">
      <c r="A189" s="223"/>
      <c r="B189" s="230"/>
    </row>
    <row r="190" spans="1:2" s="226" customFormat="1" x14ac:dyDescent="0.25">
      <c r="A190" s="222"/>
      <c r="B190" s="222"/>
    </row>
    <row r="191" spans="1:2" s="226" customFormat="1" x14ac:dyDescent="0.25">
      <c r="A191" s="222"/>
      <c r="B191" s="224"/>
    </row>
    <row r="192" spans="1:2" s="226" customFormat="1" x14ac:dyDescent="0.25">
      <c r="A192" s="223"/>
      <c r="B192" s="230"/>
    </row>
    <row r="193" spans="1:2" s="226" customFormat="1" x14ac:dyDescent="0.25">
      <c r="A193" s="222"/>
      <c r="B193" s="222"/>
    </row>
    <row r="194" spans="1:2" s="226" customFormat="1" x14ac:dyDescent="0.25">
      <c r="A194" s="222"/>
      <c r="B194" s="224"/>
    </row>
    <row r="195" spans="1:2" s="226" customFormat="1" x14ac:dyDescent="0.25">
      <c r="A195" s="223"/>
      <c r="B195" s="230"/>
    </row>
    <row r="196" spans="1:2" s="226" customFormat="1" x14ac:dyDescent="0.25">
      <c r="A196" s="222"/>
      <c r="B196" s="222"/>
    </row>
    <row r="197" spans="1:2" s="226" customFormat="1" x14ac:dyDescent="0.25">
      <c r="A197" s="222"/>
      <c r="B197" s="224"/>
    </row>
    <row r="198" spans="1:2" s="226" customFormat="1" x14ac:dyDescent="0.25">
      <c r="A198" s="223"/>
      <c r="B198" s="230"/>
    </row>
    <row r="199" spans="1:2" s="226" customFormat="1" x14ac:dyDescent="0.25">
      <c r="A199" s="222"/>
      <c r="B199" s="222"/>
    </row>
    <row r="200" spans="1:2" s="226" customFormat="1" x14ac:dyDescent="0.25">
      <c r="A200" s="222"/>
      <c r="B200" s="224"/>
    </row>
    <row r="201" spans="1:2" s="226" customFormat="1" x14ac:dyDescent="0.25">
      <c r="A201" s="223"/>
      <c r="B201" s="230"/>
    </row>
    <row r="202" spans="1:2" s="226" customFormat="1" x14ac:dyDescent="0.25">
      <c r="A202" s="222"/>
      <c r="B202" s="222"/>
    </row>
    <row r="203" spans="1:2" s="226" customFormat="1" x14ac:dyDescent="0.25">
      <c r="A203" s="222"/>
      <c r="B203" s="224"/>
    </row>
    <row r="204" spans="1:2" s="226" customFormat="1" x14ac:dyDescent="0.25">
      <c r="A204" s="223"/>
      <c r="B204" s="230"/>
    </row>
    <row r="205" spans="1:2" s="226" customFormat="1" x14ac:dyDescent="0.25">
      <c r="A205" s="222"/>
      <c r="B205" s="222"/>
    </row>
    <row r="206" spans="1:2" s="226" customFormat="1" x14ac:dyDescent="0.25">
      <c r="A206" s="222"/>
      <c r="B206" s="224"/>
    </row>
    <row r="207" spans="1:2" s="226" customFormat="1" x14ac:dyDescent="0.25">
      <c r="A207" s="223"/>
      <c r="B207" s="230"/>
    </row>
    <row r="208" spans="1:2" s="226" customFormat="1" x14ac:dyDescent="0.25">
      <c r="A208" s="222"/>
      <c r="B208" s="222"/>
    </row>
    <row r="209" spans="1:2" s="226" customFormat="1" x14ac:dyDescent="0.25">
      <c r="A209" s="222"/>
      <c r="B209" s="224"/>
    </row>
    <row r="210" spans="1:2" s="226" customFormat="1" x14ac:dyDescent="0.25">
      <c r="A210" s="223"/>
      <c r="B210" s="230"/>
    </row>
    <row r="211" spans="1:2" s="226" customFormat="1" x14ac:dyDescent="0.25">
      <c r="A211" s="222"/>
      <c r="B211" s="222"/>
    </row>
    <row r="212" spans="1:2" s="226" customFormat="1" x14ac:dyDescent="0.25">
      <c r="A212" s="222"/>
      <c r="B212" s="224"/>
    </row>
    <row r="213" spans="1:2" s="226" customFormat="1" x14ac:dyDescent="0.25">
      <c r="A213" s="223"/>
      <c r="B213" s="230"/>
    </row>
    <row r="214" spans="1:2" s="226" customFormat="1" x14ac:dyDescent="0.25">
      <c r="A214" s="222"/>
      <c r="B214" s="222"/>
    </row>
    <row r="215" spans="1:2" s="226" customFormat="1" x14ac:dyDescent="0.25">
      <c r="A215" s="222"/>
      <c r="B215" s="224"/>
    </row>
    <row r="216" spans="1:2" s="226" customFormat="1" x14ac:dyDescent="0.25">
      <c r="A216" s="223"/>
      <c r="B216" s="230"/>
    </row>
    <row r="217" spans="1:2" s="226" customFormat="1" x14ac:dyDescent="0.25">
      <c r="A217" s="222"/>
      <c r="B217" s="222"/>
    </row>
    <row r="218" spans="1:2" s="226" customFormat="1" x14ac:dyDescent="0.25">
      <c r="A218" s="222"/>
      <c r="B218" s="224"/>
    </row>
    <row r="219" spans="1:2" s="226" customFormat="1" x14ac:dyDescent="0.25">
      <c r="A219" s="223"/>
      <c r="B219" s="230"/>
    </row>
    <row r="220" spans="1:2" s="226" customFormat="1" x14ac:dyDescent="0.25">
      <c r="A220" s="222"/>
      <c r="B220" s="222"/>
    </row>
    <row r="221" spans="1:2" s="226" customFormat="1" x14ac:dyDescent="0.25">
      <c r="A221" s="222"/>
      <c r="B221" s="224"/>
    </row>
    <row r="222" spans="1:2" s="226" customFormat="1" x14ac:dyDescent="0.25">
      <c r="A222" s="223"/>
      <c r="B222" s="230"/>
    </row>
    <row r="223" spans="1:2" s="226" customFormat="1" x14ac:dyDescent="0.25">
      <c r="A223" s="222"/>
      <c r="B223" s="222"/>
    </row>
    <row r="224" spans="1:2" s="226" customFormat="1" x14ac:dyDescent="0.25">
      <c r="A224" s="222"/>
      <c r="B224" s="224"/>
    </row>
    <row r="225" spans="1:2" s="226" customFormat="1" x14ac:dyDescent="0.25">
      <c r="A225" s="223"/>
      <c r="B225" s="230"/>
    </row>
    <row r="226" spans="1:2" s="226" customFormat="1" x14ac:dyDescent="0.25">
      <c r="A226" s="222"/>
      <c r="B226" s="222"/>
    </row>
    <row r="227" spans="1:2" s="226" customFormat="1" x14ac:dyDescent="0.25">
      <c r="A227" s="222"/>
      <c r="B227" s="224"/>
    </row>
    <row r="228" spans="1:2" s="226" customFormat="1" x14ac:dyDescent="0.25">
      <c r="A228" s="223"/>
      <c r="B228" s="230"/>
    </row>
    <row r="229" spans="1:2" s="226" customFormat="1" x14ac:dyDescent="0.25">
      <c r="A229" s="222"/>
      <c r="B229" s="222"/>
    </row>
    <row r="230" spans="1:2" s="226" customFormat="1" x14ac:dyDescent="0.25">
      <c r="A230" s="222"/>
      <c r="B230" s="224"/>
    </row>
    <row r="231" spans="1:2" s="226" customFormat="1" x14ac:dyDescent="0.25">
      <c r="A231" s="223"/>
      <c r="B231" s="230"/>
    </row>
    <row r="232" spans="1:2" s="226" customFormat="1" x14ac:dyDescent="0.25">
      <c r="A232" s="222"/>
      <c r="B232" s="222"/>
    </row>
    <row r="233" spans="1:2" s="226" customFormat="1" x14ac:dyDescent="0.25">
      <c r="A233" s="222"/>
      <c r="B233" s="224"/>
    </row>
    <row r="234" spans="1:2" s="226" customFormat="1" x14ac:dyDescent="0.25">
      <c r="A234" s="223"/>
      <c r="B234" s="230"/>
    </row>
    <row r="235" spans="1:2" s="226" customFormat="1" x14ac:dyDescent="0.25">
      <c r="A235" s="222"/>
      <c r="B235" s="222"/>
    </row>
    <row r="236" spans="1:2" s="226" customFormat="1" x14ac:dyDescent="0.25">
      <c r="A236" s="222"/>
      <c r="B236" s="224"/>
    </row>
    <row r="237" spans="1:2" s="226" customFormat="1" x14ac:dyDescent="0.25">
      <c r="A237" s="223"/>
      <c r="B237" s="230"/>
    </row>
    <row r="238" spans="1:2" s="226" customFormat="1" x14ac:dyDescent="0.25">
      <c r="A238" s="222"/>
      <c r="B238" s="222"/>
    </row>
    <row r="239" spans="1:2" s="226" customFormat="1" x14ac:dyDescent="0.25">
      <c r="A239" s="222"/>
      <c r="B239" s="224"/>
    </row>
    <row r="240" spans="1:2" s="226" customFormat="1" x14ac:dyDescent="0.25">
      <c r="A240" s="223"/>
      <c r="B240" s="230"/>
    </row>
    <row r="241" spans="1:2" s="226" customFormat="1" x14ac:dyDescent="0.25">
      <c r="A241" s="222"/>
      <c r="B241" s="222"/>
    </row>
    <row r="242" spans="1:2" s="226" customFormat="1" x14ac:dyDescent="0.25">
      <c r="A242" s="222"/>
      <c r="B242" s="224"/>
    </row>
    <row r="243" spans="1:2" s="226" customFormat="1" x14ac:dyDescent="0.25">
      <c r="A243" s="223"/>
      <c r="B243" s="230"/>
    </row>
    <row r="244" spans="1:2" s="226" customFormat="1" x14ac:dyDescent="0.25">
      <c r="A244" s="222"/>
      <c r="B244" s="222"/>
    </row>
    <row r="245" spans="1:2" s="226" customFormat="1" x14ac:dyDescent="0.25">
      <c r="A245" s="222"/>
      <c r="B245" s="224"/>
    </row>
    <row r="246" spans="1:2" s="226" customFormat="1" x14ac:dyDescent="0.25">
      <c r="A246" s="223"/>
      <c r="B246" s="230"/>
    </row>
    <row r="247" spans="1:2" s="226" customFormat="1" x14ac:dyDescent="0.25">
      <c r="A247" s="222"/>
      <c r="B247" s="222"/>
    </row>
    <row r="248" spans="1:2" s="226" customFormat="1" x14ac:dyDescent="0.25">
      <c r="A248" s="222"/>
      <c r="B248" s="224"/>
    </row>
    <row r="249" spans="1:2" s="226" customFormat="1" x14ac:dyDescent="0.25">
      <c r="A249" s="223"/>
      <c r="B249" s="230"/>
    </row>
    <row r="250" spans="1:2" s="226" customFormat="1" x14ac:dyDescent="0.25">
      <c r="A250" s="222"/>
      <c r="B250" s="222"/>
    </row>
    <row r="251" spans="1:2" s="226" customFormat="1" x14ac:dyDescent="0.25">
      <c r="A251" s="222"/>
      <c r="B251" s="224"/>
    </row>
    <row r="252" spans="1:2" s="226" customFormat="1" x14ac:dyDescent="0.25">
      <c r="A252" s="223"/>
      <c r="B252" s="230"/>
    </row>
    <row r="253" spans="1:2" s="226" customFormat="1" x14ac:dyDescent="0.25">
      <c r="A253" s="222"/>
      <c r="B253" s="222"/>
    </row>
    <row r="254" spans="1:2" s="226" customFormat="1" x14ac:dyDescent="0.25">
      <c r="A254" s="222"/>
      <c r="B254" s="224"/>
    </row>
    <row r="255" spans="1:2" s="226" customFormat="1" x14ac:dyDescent="0.25">
      <c r="A255" s="223"/>
      <c r="B255" s="230"/>
    </row>
    <row r="256" spans="1:2" s="226" customFormat="1" x14ac:dyDescent="0.25">
      <c r="A256" s="222"/>
      <c r="B256" s="222"/>
    </row>
    <row r="257" spans="1:2" s="226" customFormat="1" x14ac:dyDescent="0.25">
      <c r="A257" s="222"/>
      <c r="B257" s="224"/>
    </row>
    <row r="258" spans="1:2" s="226" customFormat="1" x14ac:dyDescent="0.25">
      <c r="A258" s="223"/>
      <c r="B258" s="230"/>
    </row>
    <row r="259" spans="1:2" s="226" customFormat="1" x14ac:dyDescent="0.25">
      <c r="A259" s="222"/>
      <c r="B259" s="222"/>
    </row>
    <row r="260" spans="1:2" s="226" customFormat="1" x14ac:dyDescent="0.25">
      <c r="A260" s="222"/>
      <c r="B260" s="224"/>
    </row>
    <row r="261" spans="1:2" s="226" customFormat="1" x14ac:dyDescent="0.25">
      <c r="A261" s="223"/>
      <c r="B261" s="230"/>
    </row>
    <row r="262" spans="1:2" s="226" customFormat="1" x14ac:dyDescent="0.25">
      <c r="A262" s="222"/>
      <c r="B262" s="222"/>
    </row>
    <row r="263" spans="1:2" s="226" customFormat="1" x14ac:dyDescent="0.25">
      <c r="A263" s="222"/>
      <c r="B263" s="224"/>
    </row>
    <row r="264" spans="1:2" s="226" customFormat="1" x14ac:dyDescent="0.25">
      <c r="A264" s="223"/>
      <c r="B264" s="230"/>
    </row>
    <row r="265" spans="1:2" s="226" customFormat="1" x14ac:dyDescent="0.25">
      <c r="A265" s="222"/>
      <c r="B265" s="222"/>
    </row>
    <row r="266" spans="1:2" s="226" customFormat="1" x14ac:dyDescent="0.25">
      <c r="A266" s="222"/>
      <c r="B266" s="224"/>
    </row>
    <row r="267" spans="1:2" s="226" customFormat="1" x14ac:dyDescent="0.25">
      <c r="A267" s="223"/>
      <c r="B267" s="230"/>
    </row>
    <row r="268" spans="1:2" s="226" customFormat="1" x14ac:dyDescent="0.25">
      <c r="A268" s="222"/>
      <c r="B268" s="222"/>
    </row>
    <row r="269" spans="1:2" s="226" customFormat="1" x14ac:dyDescent="0.25">
      <c r="A269" s="222"/>
      <c r="B269" s="224"/>
    </row>
    <row r="270" spans="1:2" s="226" customFormat="1" x14ac:dyDescent="0.25">
      <c r="A270" s="223"/>
      <c r="B270" s="230"/>
    </row>
    <row r="271" spans="1:2" s="226" customFormat="1" x14ac:dyDescent="0.25">
      <c r="A271" s="222"/>
      <c r="B271" s="222"/>
    </row>
    <row r="272" spans="1:2" s="226" customFormat="1" x14ac:dyDescent="0.25">
      <c r="A272" s="222"/>
      <c r="B272" s="224"/>
    </row>
    <row r="273" spans="1:2" s="226" customFormat="1" x14ac:dyDescent="0.25">
      <c r="A273" s="223"/>
      <c r="B273" s="230"/>
    </row>
    <row r="274" spans="1:2" s="226" customFormat="1" x14ac:dyDescent="0.25">
      <c r="A274" s="222"/>
      <c r="B274" s="222"/>
    </row>
    <row r="275" spans="1:2" s="226" customFormat="1" x14ac:dyDescent="0.25">
      <c r="A275" s="222"/>
      <c r="B275" s="224"/>
    </row>
    <row r="276" spans="1:2" s="226" customFormat="1" x14ac:dyDescent="0.25">
      <c r="A276" s="223"/>
      <c r="B276" s="230"/>
    </row>
    <row r="277" spans="1:2" s="226" customFormat="1" x14ac:dyDescent="0.25">
      <c r="A277" s="222"/>
      <c r="B277" s="222"/>
    </row>
    <row r="278" spans="1:2" s="226" customFormat="1" x14ac:dyDescent="0.25">
      <c r="A278" s="222"/>
      <c r="B278" s="224"/>
    </row>
    <row r="279" spans="1:2" s="226" customFormat="1" x14ac:dyDescent="0.25">
      <c r="A279" s="223"/>
      <c r="B279" s="230"/>
    </row>
    <row r="280" spans="1:2" s="226" customFormat="1" x14ac:dyDescent="0.25">
      <c r="A280" s="222"/>
      <c r="B280" s="222"/>
    </row>
    <row r="281" spans="1:2" s="226" customFormat="1" x14ac:dyDescent="0.25">
      <c r="A281" s="222"/>
      <c r="B281" s="224"/>
    </row>
    <row r="282" spans="1:2" s="226" customFormat="1" x14ac:dyDescent="0.25">
      <c r="A282" s="223"/>
      <c r="B282" s="230"/>
    </row>
    <row r="283" spans="1:2" s="226" customFormat="1" x14ac:dyDescent="0.25">
      <c r="A283" s="222"/>
      <c r="B283" s="222"/>
    </row>
    <row r="284" spans="1:2" s="226" customFormat="1" x14ac:dyDescent="0.25">
      <c r="A284" s="222"/>
      <c r="B284" s="224"/>
    </row>
    <row r="285" spans="1:2" s="226" customFormat="1" x14ac:dyDescent="0.25">
      <c r="A285" s="223"/>
      <c r="B285" s="230"/>
    </row>
    <row r="286" spans="1:2" s="226" customFormat="1" x14ac:dyDescent="0.25">
      <c r="A286" s="222"/>
      <c r="B286" s="222"/>
    </row>
    <row r="287" spans="1:2" s="226" customFormat="1" x14ac:dyDescent="0.25">
      <c r="A287" s="222"/>
      <c r="B287" s="224"/>
    </row>
    <row r="288" spans="1:2" s="226" customFormat="1" x14ac:dyDescent="0.25">
      <c r="A288" s="223"/>
      <c r="B288" s="230"/>
    </row>
    <row r="289" spans="1:2" s="226" customFormat="1" x14ac:dyDescent="0.25">
      <c r="A289" s="222"/>
      <c r="B289" s="222"/>
    </row>
    <row r="290" spans="1:2" s="226" customFormat="1" x14ac:dyDescent="0.25">
      <c r="A290" s="222"/>
      <c r="B290" s="224"/>
    </row>
    <row r="291" spans="1:2" s="226" customFormat="1" x14ac:dyDescent="0.25">
      <c r="A291" s="223"/>
      <c r="B291" s="230"/>
    </row>
    <row r="292" spans="1:2" s="226" customFormat="1" x14ac:dyDescent="0.25">
      <c r="A292" s="222"/>
      <c r="B292" s="222"/>
    </row>
    <row r="293" spans="1:2" s="226" customFormat="1" x14ac:dyDescent="0.25">
      <c r="A293" s="222"/>
      <c r="B293" s="224"/>
    </row>
    <row r="294" spans="1:2" s="226" customFormat="1" x14ac:dyDescent="0.25">
      <c r="A294" s="223"/>
      <c r="B294" s="230"/>
    </row>
    <row r="295" spans="1:2" s="226" customFormat="1" x14ac:dyDescent="0.25">
      <c r="A295" s="222"/>
      <c r="B295" s="222"/>
    </row>
    <row r="296" spans="1:2" s="226" customFormat="1" x14ac:dyDescent="0.25">
      <c r="A296" s="222"/>
      <c r="B296" s="224"/>
    </row>
    <row r="297" spans="1:2" s="226" customFormat="1" x14ac:dyDescent="0.25">
      <c r="A297" s="223"/>
      <c r="B297" s="230"/>
    </row>
    <row r="298" spans="1:2" s="226" customFormat="1" x14ac:dyDescent="0.25">
      <c r="A298" s="222"/>
      <c r="B298" s="222"/>
    </row>
    <row r="299" spans="1:2" s="226" customFormat="1" x14ac:dyDescent="0.25">
      <c r="A299" s="222"/>
      <c r="B299" s="224"/>
    </row>
    <row r="300" spans="1:2" s="226" customFormat="1" x14ac:dyDescent="0.25">
      <c r="A300" s="223"/>
      <c r="B300" s="230"/>
    </row>
    <row r="301" spans="1:2" s="226" customFormat="1" x14ac:dyDescent="0.25">
      <c r="A301" s="222"/>
      <c r="B301" s="222"/>
    </row>
    <row r="302" spans="1:2" s="226" customFormat="1" x14ac:dyDescent="0.25">
      <c r="A302" s="222"/>
      <c r="B302" s="224"/>
    </row>
    <row r="303" spans="1:2" s="226" customFormat="1" x14ac:dyDescent="0.25">
      <c r="A303" s="223"/>
      <c r="B303" s="230"/>
    </row>
    <row r="304" spans="1:2" s="226" customFormat="1" x14ac:dyDescent="0.25">
      <c r="A304" s="222"/>
      <c r="B304" s="222"/>
    </row>
    <row r="305" spans="1:2" s="226" customFormat="1" x14ac:dyDescent="0.25">
      <c r="A305" s="222"/>
      <c r="B305" s="224"/>
    </row>
    <row r="306" spans="1:2" s="226" customFormat="1" x14ac:dyDescent="0.25">
      <c r="A306" s="223"/>
      <c r="B306" s="230"/>
    </row>
    <row r="307" spans="1:2" s="226" customFormat="1" x14ac:dyDescent="0.25">
      <c r="A307" s="222"/>
      <c r="B307" s="222"/>
    </row>
    <row r="308" spans="1:2" s="226" customFormat="1" x14ac:dyDescent="0.25">
      <c r="A308" s="222"/>
      <c r="B308" s="224"/>
    </row>
    <row r="309" spans="1:2" s="226" customFormat="1" x14ac:dyDescent="0.25">
      <c r="A309" s="223"/>
      <c r="B309" s="230"/>
    </row>
    <row r="310" spans="1:2" s="226" customFormat="1" x14ac:dyDescent="0.25">
      <c r="A310" s="222"/>
      <c r="B310" s="222"/>
    </row>
    <row r="311" spans="1:2" s="226" customFormat="1" x14ac:dyDescent="0.25">
      <c r="A311" s="222"/>
      <c r="B311" s="224"/>
    </row>
    <row r="312" spans="1:2" s="226" customFormat="1" x14ac:dyDescent="0.25">
      <c r="A312" s="223"/>
      <c r="B312" s="230"/>
    </row>
    <row r="313" spans="1:2" s="226" customFormat="1" x14ac:dyDescent="0.25">
      <c r="A313" s="222"/>
      <c r="B313" s="222"/>
    </row>
    <row r="314" spans="1:2" s="226" customFormat="1" x14ac:dyDescent="0.25">
      <c r="A314" s="222"/>
      <c r="B314" s="224"/>
    </row>
    <row r="315" spans="1:2" s="226" customFormat="1" x14ac:dyDescent="0.25">
      <c r="A315" s="223"/>
      <c r="B315" s="230"/>
    </row>
    <row r="316" spans="1:2" s="226" customFormat="1" x14ac:dyDescent="0.25">
      <c r="A316" s="222"/>
      <c r="B316" s="222"/>
    </row>
    <row r="317" spans="1:2" s="226" customFormat="1" x14ac:dyDescent="0.25">
      <c r="A317" s="222"/>
      <c r="B317" s="224"/>
    </row>
    <row r="318" spans="1:2" s="226" customFormat="1" x14ac:dyDescent="0.25">
      <c r="A318" s="223"/>
      <c r="B318" s="230"/>
    </row>
    <row r="319" spans="1:2" s="226" customFormat="1" x14ac:dyDescent="0.25">
      <c r="A319" s="222"/>
      <c r="B319" s="222"/>
    </row>
    <row r="320" spans="1:2" s="226" customFormat="1" x14ac:dyDescent="0.25">
      <c r="A320" s="222"/>
      <c r="B320" s="224"/>
    </row>
    <row r="321" spans="1:2" s="226" customFormat="1" x14ac:dyDescent="0.25">
      <c r="A321" s="223"/>
      <c r="B321" s="230"/>
    </row>
    <row r="322" spans="1:2" s="226" customFormat="1" x14ac:dyDescent="0.25">
      <c r="A322" s="222"/>
      <c r="B322" s="222"/>
    </row>
    <row r="323" spans="1:2" s="226" customFormat="1" x14ac:dyDescent="0.25">
      <c r="A323" s="222"/>
      <c r="B323" s="224"/>
    </row>
    <row r="324" spans="1:2" s="226" customFormat="1" x14ac:dyDescent="0.25">
      <c r="A324" s="223"/>
      <c r="B324" s="230"/>
    </row>
    <row r="325" spans="1:2" s="226" customFormat="1" x14ac:dyDescent="0.25">
      <c r="A325" s="222"/>
      <c r="B325" s="222"/>
    </row>
    <row r="326" spans="1:2" s="226" customFormat="1" x14ac:dyDescent="0.25">
      <c r="A326" s="222"/>
      <c r="B326" s="224"/>
    </row>
    <row r="327" spans="1:2" s="226" customFormat="1" x14ac:dyDescent="0.25">
      <c r="A327" s="223"/>
      <c r="B327" s="230"/>
    </row>
    <row r="328" spans="1:2" s="226" customFormat="1" x14ac:dyDescent="0.25">
      <c r="A328" s="222"/>
      <c r="B328" s="222"/>
    </row>
    <row r="329" spans="1:2" s="226" customFormat="1" x14ac:dyDescent="0.25">
      <c r="A329" s="222"/>
      <c r="B329" s="224"/>
    </row>
    <row r="330" spans="1:2" s="226" customFormat="1" x14ac:dyDescent="0.25">
      <c r="A330" s="223"/>
      <c r="B330" s="230"/>
    </row>
    <row r="331" spans="1:2" s="226" customFormat="1" x14ac:dyDescent="0.25">
      <c r="A331" s="222"/>
      <c r="B331" s="222"/>
    </row>
    <row r="332" spans="1:2" s="226" customFormat="1" x14ac:dyDescent="0.25">
      <c r="A332" s="222"/>
      <c r="B332" s="224"/>
    </row>
    <row r="333" spans="1:2" s="226" customFormat="1" x14ac:dyDescent="0.25">
      <c r="A333" s="223"/>
      <c r="B333" s="230"/>
    </row>
    <row r="334" spans="1:2" s="226" customFormat="1" x14ac:dyDescent="0.25">
      <c r="A334" s="222"/>
      <c r="B334" s="222"/>
    </row>
    <row r="335" spans="1:2" s="226" customFormat="1" x14ac:dyDescent="0.25">
      <c r="A335" s="222"/>
      <c r="B335" s="224"/>
    </row>
    <row r="336" spans="1:2" s="226" customFormat="1" x14ac:dyDescent="0.25">
      <c r="A336" s="223"/>
      <c r="B336" s="230"/>
    </row>
    <row r="337" spans="1:2" s="226" customFormat="1" x14ac:dyDescent="0.25">
      <c r="A337" s="222"/>
      <c r="B337" s="222"/>
    </row>
    <row r="338" spans="1:2" s="226" customFormat="1" x14ac:dyDescent="0.25">
      <c r="A338" s="222"/>
      <c r="B338" s="224"/>
    </row>
    <row r="339" spans="1:2" s="226" customFormat="1" x14ac:dyDescent="0.25">
      <c r="A339" s="223"/>
      <c r="B339" s="230"/>
    </row>
    <row r="340" spans="1:2" s="226" customFormat="1" x14ac:dyDescent="0.25">
      <c r="A340" s="222"/>
      <c r="B340" s="222"/>
    </row>
    <row r="341" spans="1:2" s="226" customFormat="1" x14ac:dyDescent="0.25">
      <c r="A341" s="222"/>
      <c r="B341" s="224"/>
    </row>
    <row r="342" spans="1:2" s="226" customFormat="1" x14ac:dyDescent="0.25">
      <c r="A342" s="223"/>
      <c r="B342" s="230"/>
    </row>
    <row r="343" spans="1:2" s="226" customFormat="1" x14ac:dyDescent="0.25">
      <c r="A343" s="222"/>
      <c r="B343" s="222"/>
    </row>
    <row r="344" spans="1:2" s="226" customFormat="1" x14ac:dyDescent="0.25">
      <c r="A344" s="222"/>
      <c r="B344" s="224"/>
    </row>
    <row r="345" spans="1:2" s="226" customFormat="1" x14ac:dyDescent="0.25">
      <c r="A345" s="223"/>
      <c r="B345" s="230"/>
    </row>
    <row r="346" spans="1:2" s="226" customFormat="1" x14ac:dyDescent="0.25">
      <c r="A346" s="222"/>
      <c r="B346" s="222"/>
    </row>
    <row r="347" spans="1:2" s="226" customFormat="1" x14ac:dyDescent="0.25">
      <c r="A347" s="222"/>
      <c r="B347" s="224"/>
    </row>
    <row r="348" spans="1:2" s="226" customFormat="1" x14ac:dyDescent="0.25">
      <c r="A348" s="223"/>
      <c r="B348" s="230"/>
    </row>
    <row r="349" spans="1:2" s="226" customFormat="1" x14ac:dyDescent="0.25">
      <c r="A349" s="222"/>
      <c r="B349" s="222"/>
    </row>
    <row r="350" spans="1:2" s="226" customFormat="1" x14ac:dyDescent="0.25">
      <c r="A350" s="222"/>
      <c r="B350" s="224"/>
    </row>
    <row r="351" spans="1:2" s="226" customFormat="1" x14ac:dyDescent="0.25">
      <c r="A351" s="223"/>
      <c r="B351" s="230"/>
    </row>
    <row r="352" spans="1:2" s="226" customFormat="1" x14ac:dyDescent="0.25">
      <c r="A352" s="222"/>
      <c r="B352" s="222"/>
    </row>
    <row r="353" spans="1:2" s="226" customFormat="1" x14ac:dyDescent="0.25">
      <c r="A353" s="222"/>
      <c r="B353" s="224"/>
    </row>
    <row r="354" spans="1:2" s="226" customFormat="1" x14ac:dyDescent="0.25">
      <c r="A354" s="223"/>
      <c r="B354" s="230"/>
    </row>
    <row r="355" spans="1:2" s="226" customFormat="1" x14ac:dyDescent="0.25">
      <c r="A355" s="222"/>
      <c r="B355" s="222"/>
    </row>
    <row r="356" spans="1:2" s="226" customFormat="1" x14ac:dyDescent="0.25">
      <c r="A356" s="222"/>
      <c r="B356" s="224"/>
    </row>
    <row r="357" spans="1:2" s="226" customFormat="1" x14ac:dyDescent="0.25">
      <c r="A357" s="223"/>
      <c r="B357" s="230"/>
    </row>
    <row r="358" spans="1:2" s="226" customFormat="1" x14ac:dyDescent="0.25">
      <c r="A358" s="222"/>
      <c r="B358" s="222"/>
    </row>
    <row r="359" spans="1:2" s="226" customFormat="1" x14ac:dyDescent="0.25">
      <c r="A359" s="222"/>
      <c r="B359" s="224"/>
    </row>
    <row r="360" spans="1:2" s="226" customFormat="1" x14ac:dyDescent="0.25">
      <c r="A360" s="223"/>
      <c r="B360" s="230"/>
    </row>
    <row r="361" spans="1:2" s="226" customFormat="1" x14ac:dyDescent="0.25">
      <c r="A361" s="222"/>
      <c r="B361" s="222"/>
    </row>
    <row r="362" spans="1:2" s="226" customFormat="1" x14ac:dyDescent="0.25">
      <c r="A362" s="222"/>
      <c r="B362" s="224"/>
    </row>
    <row r="363" spans="1:2" s="226" customFormat="1" x14ac:dyDescent="0.25">
      <c r="A363" s="223"/>
      <c r="B363" s="230"/>
    </row>
    <row r="364" spans="1:2" s="226" customFormat="1" x14ac:dyDescent="0.25">
      <c r="A364" s="222"/>
      <c r="B364" s="222"/>
    </row>
    <row r="365" spans="1:2" s="226" customFormat="1" x14ac:dyDescent="0.25">
      <c r="A365" s="222"/>
      <c r="B365" s="224"/>
    </row>
    <row r="366" spans="1:2" s="226" customFormat="1" x14ac:dyDescent="0.25">
      <c r="A366" s="223"/>
      <c r="B366" s="230"/>
    </row>
    <row r="367" spans="1:2" s="226" customFormat="1" x14ac:dyDescent="0.25">
      <c r="A367" s="222"/>
      <c r="B367" s="222"/>
    </row>
    <row r="368" spans="1:2" s="226" customFormat="1" x14ac:dyDescent="0.25">
      <c r="A368" s="222"/>
      <c r="B368" s="224"/>
    </row>
    <row r="369" spans="1:2" s="226" customFormat="1" x14ac:dyDescent="0.25">
      <c r="A369" s="223"/>
      <c r="B369" s="230"/>
    </row>
    <row r="370" spans="1:2" s="226" customFormat="1" x14ac:dyDescent="0.25">
      <c r="A370" s="222"/>
      <c r="B370" s="222"/>
    </row>
    <row r="371" spans="1:2" s="226" customFormat="1" x14ac:dyDescent="0.25">
      <c r="A371" s="222"/>
      <c r="B371" s="224"/>
    </row>
    <row r="372" spans="1:2" s="226" customFormat="1" x14ac:dyDescent="0.25">
      <c r="A372" s="223"/>
      <c r="B372" s="230"/>
    </row>
    <row r="373" spans="1:2" s="226" customFormat="1" x14ac:dyDescent="0.25">
      <c r="A373" s="222"/>
      <c r="B373" s="222"/>
    </row>
    <row r="374" spans="1:2" s="226" customFormat="1" x14ac:dyDescent="0.25">
      <c r="A374" s="222"/>
      <c r="B374" s="224"/>
    </row>
    <row r="375" spans="1:2" s="226" customFormat="1" x14ac:dyDescent="0.25">
      <c r="A375" s="223"/>
      <c r="B375" s="230"/>
    </row>
    <row r="376" spans="1:2" s="226" customFormat="1" x14ac:dyDescent="0.25">
      <c r="A376" s="222"/>
      <c r="B376" s="222"/>
    </row>
    <row r="377" spans="1:2" s="226" customFormat="1" x14ac:dyDescent="0.25">
      <c r="A377" s="222"/>
      <c r="B377" s="224"/>
    </row>
    <row r="378" spans="1:2" s="226" customFormat="1" x14ac:dyDescent="0.25">
      <c r="A378" s="223"/>
      <c r="B378" s="230"/>
    </row>
    <row r="379" spans="1:2" s="226" customFormat="1" x14ac:dyDescent="0.25">
      <c r="A379" s="222"/>
      <c r="B379" s="222"/>
    </row>
    <row r="380" spans="1:2" s="226" customFormat="1" x14ac:dyDescent="0.25">
      <c r="A380" s="222"/>
      <c r="B380" s="224"/>
    </row>
    <row r="381" spans="1:2" s="226" customFormat="1" x14ac:dyDescent="0.25">
      <c r="A381" s="223"/>
      <c r="B381" s="230"/>
    </row>
    <row r="382" spans="1:2" s="226" customFormat="1" x14ac:dyDescent="0.25">
      <c r="A382" s="222"/>
      <c r="B382" s="222"/>
    </row>
    <row r="383" spans="1:2" s="226" customFormat="1" x14ac:dyDescent="0.25">
      <c r="A383" s="222"/>
      <c r="B383" s="224"/>
    </row>
    <row r="384" spans="1:2" s="226" customFormat="1" x14ac:dyDescent="0.25">
      <c r="A384" s="223"/>
      <c r="B384" s="230"/>
    </row>
    <row r="385" spans="1:2" s="226" customFormat="1" x14ac:dyDescent="0.25">
      <c r="A385" s="222"/>
      <c r="B385" s="222"/>
    </row>
    <row r="386" spans="1:2" s="226" customFormat="1" x14ac:dyDescent="0.25">
      <c r="A386" s="222"/>
      <c r="B386" s="224"/>
    </row>
    <row r="387" spans="1:2" s="226" customFormat="1" x14ac:dyDescent="0.25">
      <c r="A387" s="223"/>
      <c r="B387" s="230"/>
    </row>
    <row r="388" spans="1:2" s="226" customFormat="1" x14ac:dyDescent="0.25">
      <c r="A388" s="222"/>
      <c r="B388" s="222"/>
    </row>
    <row r="389" spans="1:2" s="226" customFormat="1" x14ac:dyDescent="0.25">
      <c r="A389" s="222"/>
      <c r="B389" s="224"/>
    </row>
    <row r="390" spans="1:2" s="226" customFormat="1" x14ac:dyDescent="0.25">
      <c r="A390" s="223"/>
      <c r="B390" s="230"/>
    </row>
    <row r="391" spans="1:2" s="226" customFormat="1" x14ac:dyDescent="0.25">
      <c r="A391" s="222"/>
      <c r="B391" s="222"/>
    </row>
    <row r="392" spans="1:2" s="226" customFormat="1" x14ac:dyDescent="0.25">
      <c r="A392" s="222"/>
      <c r="B392" s="224"/>
    </row>
    <row r="393" spans="1:2" s="226" customFormat="1" x14ac:dyDescent="0.25">
      <c r="A393" s="223"/>
      <c r="B393" s="230"/>
    </row>
    <row r="394" spans="1:2" s="226" customFormat="1" x14ac:dyDescent="0.25">
      <c r="A394" s="222"/>
      <c r="B394" s="222"/>
    </row>
    <row r="395" spans="1:2" s="226" customFormat="1" x14ac:dyDescent="0.25">
      <c r="A395" s="222"/>
      <c r="B395" s="224"/>
    </row>
    <row r="396" spans="1:2" s="226" customFormat="1" x14ac:dyDescent="0.25">
      <c r="A396" s="223"/>
      <c r="B396" s="230"/>
    </row>
    <row r="397" spans="1:2" s="226" customFormat="1" x14ac:dyDescent="0.25">
      <c r="A397" s="222"/>
      <c r="B397" s="222"/>
    </row>
    <row r="398" spans="1:2" s="226" customFormat="1" x14ac:dyDescent="0.25">
      <c r="A398" s="222"/>
      <c r="B398" s="224"/>
    </row>
    <row r="399" spans="1:2" s="226" customFormat="1" x14ac:dyDescent="0.25">
      <c r="A399" s="223"/>
      <c r="B399" s="230"/>
    </row>
    <row r="400" spans="1:2" s="226" customFormat="1" x14ac:dyDescent="0.25">
      <c r="A400" s="386"/>
      <c r="B400" s="386"/>
    </row>
    <row r="401" spans="1:2" s="226" customFormat="1" x14ac:dyDescent="0.25">
      <c r="A401" s="387"/>
      <c r="B401" s="387"/>
    </row>
    <row r="402" spans="1:2" s="226" customFormat="1" x14ac:dyDescent="0.25">
      <c r="A402" s="223"/>
      <c r="B402" s="230"/>
    </row>
    <row r="403" spans="1:2" s="226" customFormat="1" x14ac:dyDescent="0.25">
      <c r="A403" s="386"/>
      <c r="B403" s="386"/>
    </row>
    <row r="404" spans="1:2" s="226" customFormat="1" x14ac:dyDescent="0.25">
      <c r="A404" s="387"/>
      <c r="B404" s="387"/>
    </row>
    <row r="405" spans="1:2" s="226" customFormat="1" x14ac:dyDescent="0.25">
      <c r="A405" s="223"/>
      <c r="B405" s="230"/>
    </row>
    <row r="406" spans="1:2" s="226" customFormat="1" x14ac:dyDescent="0.25">
      <c r="A406" s="386"/>
      <c r="B406" s="386"/>
    </row>
    <row r="407" spans="1:2" s="226" customFormat="1" x14ac:dyDescent="0.25">
      <c r="A407" s="387"/>
      <c r="B407" s="387"/>
    </row>
    <row r="408" spans="1:2" s="226" customFormat="1" x14ac:dyDescent="0.25">
      <c r="A408" s="223"/>
      <c r="B408" s="230"/>
    </row>
    <row r="409" spans="1:2" s="226" customFormat="1" x14ac:dyDescent="0.25">
      <c r="A409" s="386"/>
      <c r="B409" s="386"/>
    </row>
    <row r="410" spans="1:2" s="226" customFormat="1" x14ac:dyDescent="0.25">
      <c r="A410" s="387"/>
      <c r="B410" s="387"/>
    </row>
    <row r="411" spans="1:2" s="226" customFormat="1" x14ac:dyDescent="0.25">
      <c r="A411" s="223"/>
      <c r="B411" s="230"/>
    </row>
    <row r="412" spans="1:2" s="226" customFormat="1" x14ac:dyDescent="0.25">
      <c r="A412" s="386"/>
      <c r="B412" s="386"/>
    </row>
    <row r="413" spans="1:2" s="226" customFormat="1" x14ac:dyDescent="0.25">
      <c r="A413" s="387"/>
      <c r="B413" s="387"/>
    </row>
    <row r="414" spans="1:2" s="226" customFormat="1" x14ac:dyDescent="0.25">
      <c r="A414" s="223"/>
      <c r="B414" s="230"/>
    </row>
    <row r="415" spans="1:2" s="226" customFormat="1" x14ac:dyDescent="0.25">
      <c r="A415" s="386"/>
      <c r="B415" s="386"/>
    </row>
    <row r="416" spans="1:2" s="226" customFormat="1" x14ac:dyDescent="0.25">
      <c r="A416" s="387"/>
      <c r="B416" s="387"/>
    </row>
    <row r="417" spans="1:2" s="226" customFormat="1" x14ac:dyDescent="0.25">
      <c r="A417" s="223"/>
      <c r="B417" s="230"/>
    </row>
    <row r="418" spans="1:2" s="226" customFormat="1" x14ac:dyDescent="0.25">
      <c r="A418" s="386"/>
      <c r="B418" s="386"/>
    </row>
    <row r="419" spans="1:2" s="226" customFormat="1" x14ac:dyDescent="0.25">
      <c r="A419" s="387"/>
      <c r="B419" s="387"/>
    </row>
    <row r="420" spans="1:2" s="226" customFormat="1" x14ac:dyDescent="0.25">
      <c r="A420" s="223"/>
      <c r="B420" s="230"/>
    </row>
    <row r="421" spans="1:2" s="226" customFormat="1" x14ac:dyDescent="0.25">
      <c r="A421" s="386"/>
      <c r="B421" s="386"/>
    </row>
    <row r="422" spans="1:2" s="226" customFormat="1" x14ac:dyDescent="0.25">
      <c r="A422" s="387"/>
      <c r="B422" s="387"/>
    </row>
    <row r="423" spans="1:2" s="226" customFormat="1" x14ac:dyDescent="0.25">
      <c r="A423" s="223"/>
      <c r="B423" s="230"/>
    </row>
    <row r="424" spans="1:2" s="226" customFormat="1" x14ac:dyDescent="0.25">
      <c r="A424" s="386"/>
      <c r="B424" s="386"/>
    </row>
    <row r="425" spans="1:2" s="226" customFormat="1" x14ac:dyDescent="0.25">
      <c r="A425" s="387"/>
      <c r="B425" s="387"/>
    </row>
    <row r="426" spans="1:2" s="226" customFormat="1" x14ac:dyDescent="0.25">
      <c r="A426" s="223"/>
      <c r="B426" s="230"/>
    </row>
    <row r="427" spans="1:2" s="226" customFormat="1" x14ac:dyDescent="0.25">
      <c r="A427" s="386"/>
      <c r="B427" s="386"/>
    </row>
    <row r="428" spans="1:2" s="226" customFormat="1" x14ac:dyDescent="0.25">
      <c r="A428" s="387"/>
      <c r="B428" s="387"/>
    </row>
    <row r="429" spans="1:2" s="226" customFormat="1" x14ac:dyDescent="0.25">
      <c r="A429" s="223"/>
      <c r="B429" s="230"/>
    </row>
    <row r="430" spans="1:2" s="226" customFormat="1" x14ac:dyDescent="0.25">
      <c r="A430" s="386"/>
      <c r="B430" s="386"/>
    </row>
    <row r="431" spans="1:2" s="226" customFormat="1" x14ac:dyDescent="0.25">
      <c r="A431" s="387"/>
      <c r="B431" s="387"/>
    </row>
    <row r="432" spans="1:2" s="226" customFormat="1" x14ac:dyDescent="0.25">
      <c r="A432" s="223"/>
      <c r="B432" s="230"/>
    </row>
    <row r="433" spans="1:2" s="226" customFormat="1" x14ac:dyDescent="0.25">
      <c r="A433" s="386"/>
      <c r="B433" s="386"/>
    </row>
    <row r="434" spans="1:2" s="226" customFormat="1" x14ac:dyDescent="0.25">
      <c r="A434" s="387"/>
      <c r="B434" s="387"/>
    </row>
    <row r="435" spans="1:2" s="226" customFormat="1" x14ac:dyDescent="0.25">
      <c r="A435" s="223"/>
      <c r="B435" s="230"/>
    </row>
    <row r="436" spans="1:2" s="226" customFormat="1" x14ac:dyDescent="0.25">
      <c r="A436" s="386"/>
      <c r="B436" s="386"/>
    </row>
    <row r="437" spans="1:2" s="226" customFormat="1" x14ac:dyDescent="0.25">
      <c r="A437" s="387"/>
      <c r="B437" s="387"/>
    </row>
    <row r="438" spans="1:2" s="226" customFormat="1" x14ac:dyDescent="0.25">
      <c r="A438" s="223"/>
      <c r="B438" s="230"/>
    </row>
    <row r="439" spans="1:2" s="226" customFormat="1" x14ac:dyDescent="0.25">
      <c r="A439" s="386"/>
      <c r="B439" s="386"/>
    </row>
    <row r="440" spans="1:2" s="226" customFormat="1" x14ac:dyDescent="0.25">
      <c r="A440" s="387"/>
      <c r="B440" s="387"/>
    </row>
    <row r="441" spans="1:2" s="226" customFormat="1" x14ac:dyDescent="0.25">
      <c r="A441" s="223"/>
      <c r="B441" s="230"/>
    </row>
    <row r="442" spans="1:2" s="226" customFormat="1" x14ac:dyDescent="0.25">
      <c r="A442" s="386"/>
      <c r="B442" s="386"/>
    </row>
    <row r="443" spans="1:2" s="226" customFormat="1" x14ac:dyDescent="0.25">
      <c r="A443" s="387"/>
      <c r="B443" s="387"/>
    </row>
    <row r="444" spans="1:2" s="226" customFormat="1" x14ac:dyDescent="0.25">
      <c r="A444" s="223"/>
      <c r="B444" s="230"/>
    </row>
    <row r="445" spans="1:2" s="226" customFormat="1" x14ac:dyDescent="0.25">
      <c r="A445" s="386"/>
      <c r="B445" s="386"/>
    </row>
    <row r="446" spans="1:2" s="226" customFormat="1" x14ac:dyDescent="0.25">
      <c r="A446" s="387"/>
      <c r="B446" s="387"/>
    </row>
    <row r="447" spans="1:2" s="226" customFormat="1" x14ac:dyDescent="0.25">
      <c r="A447" s="223"/>
      <c r="B447" s="230"/>
    </row>
    <row r="448" spans="1:2" s="226" customFormat="1" x14ac:dyDescent="0.25">
      <c r="A448" s="386"/>
      <c r="B448" s="386"/>
    </row>
    <row r="449" spans="1:2" s="226" customFormat="1" x14ac:dyDescent="0.25">
      <c r="A449" s="387"/>
      <c r="B449" s="387"/>
    </row>
    <row r="450" spans="1:2" s="226" customFormat="1" x14ac:dyDescent="0.25">
      <c r="A450" s="223"/>
      <c r="B450" s="230"/>
    </row>
    <row r="451" spans="1:2" s="226" customFormat="1" x14ac:dyDescent="0.25">
      <c r="A451" s="386"/>
      <c r="B451" s="386"/>
    </row>
    <row r="452" spans="1:2" s="226" customFormat="1" x14ac:dyDescent="0.25">
      <c r="A452" s="387"/>
      <c r="B452" s="387"/>
    </row>
    <row r="453" spans="1:2" s="226" customFormat="1" x14ac:dyDescent="0.25">
      <c r="A453" s="223"/>
      <c r="B453" s="230"/>
    </row>
    <row r="454" spans="1:2" s="226" customFormat="1" x14ac:dyDescent="0.25">
      <c r="A454" s="386"/>
      <c r="B454" s="386"/>
    </row>
    <row r="455" spans="1:2" s="226" customFormat="1" x14ac:dyDescent="0.25">
      <c r="A455" s="387"/>
      <c r="B455" s="387"/>
    </row>
    <row r="456" spans="1:2" s="226" customFormat="1" x14ac:dyDescent="0.25">
      <c r="A456" s="223"/>
      <c r="B456" s="230"/>
    </row>
    <row r="457" spans="1:2" s="226" customFormat="1" x14ac:dyDescent="0.25">
      <c r="A457" s="386"/>
      <c r="B457" s="386"/>
    </row>
    <row r="458" spans="1:2" s="226" customFormat="1" x14ac:dyDescent="0.25">
      <c r="A458" s="387"/>
      <c r="B458" s="387"/>
    </row>
    <row r="459" spans="1:2" s="226" customFormat="1" x14ac:dyDescent="0.25">
      <c r="A459" s="223"/>
      <c r="B459" s="230"/>
    </row>
    <row r="460" spans="1:2" s="226" customFormat="1" x14ac:dyDescent="0.25">
      <c r="A460" s="386"/>
      <c r="B460" s="386"/>
    </row>
    <row r="461" spans="1:2" s="226" customFormat="1" x14ac:dyDescent="0.25">
      <c r="A461" s="387"/>
      <c r="B461" s="387"/>
    </row>
    <row r="462" spans="1:2" s="226" customFormat="1" x14ac:dyDescent="0.25">
      <c r="A462" s="223"/>
      <c r="B462" s="230"/>
    </row>
    <row r="463" spans="1:2" s="226" customFormat="1" x14ac:dyDescent="0.25">
      <c r="A463" s="386"/>
      <c r="B463" s="386"/>
    </row>
    <row r="464" spans="1:2" s="226" customFormat="1" x14ac:dyDescent="0.25">
      <c r="A464" s="387"/>
      <c r="B464" s="387"/>
    </row>
    <row r="465" spans="1:2" s="226" customFormat="1" x14ac:dyDescent="0.25">
      <c r="A465" s="223"/>
      <c r="B465" s="230"/>
    </row>
    <row r="466" spans="1:2" s="226" customFormat="1" x14ac:dyDescent="0.25">
      <c r="A466" s="386"/>
      <c r="B466" s="386"/>
    </row>
    <row r="467" spans="1:2" s="226" customFormat="1" x14ac:dyDescent="0.25">
      <c r="A467" s="387"/>
      <c r="B467" s="387"/>
    </row>
    <row r="468" spans="1:2" s="226" customFormat="1" x14ac:dyDescent="0.25">
      <c r="A468" s="223"/>
      <c r="B468" s="230"/>
    </row>
    <row r="469" spans="1:2" s="226" customFormat="1" x14ac:dyDescent="0.25">
      <c r="A469" s="386"/>
      <c r="B469" s="386"/>
    </row>
    <row r="470" spans="1:2" s="226" customFormat="1" x14ac:dyDescent="0.25">
      <c r="A470" s="387"/>
      <c r="B470" s="387"/>
    </row>
    <row r="471" spans="1:2" s="226" customFormat="1" x14ac:dyDescent="0.25">
      <c r="A471" s="223"/>
      <c r="B471" s="230"/>
    </row>
    <row r="472" spans="1:2" s="226" customFormat="1" x14ac:dyDescent="0.25">
      <c r="A472" s="386"/>
      <c r="B472" s="386"/>
    </row>
    <row r="473" spans="1:2" s="226" customFormat="1" x14ac:dyDescent="0.25">
      <c r="A473" s="387"/>
      <c r="B473" s="387"/>
    </row>
    <row r="474" spans="1:2" s="226" customFormat="1" x14ac:dyDescent="0.25">
      <c r="A474" s="223"/>
      <c r="B474" s="230"/>
    </row>
    <row r="475" spans="1:2" s="226" customFormat="1" x14ac:dyDescent="0.25">
      <c r="A475" s="386"/>
      <c r="B475" s="386"/>
    </row>
    <row r="476" spans="1:2" s="226" customFormat="1" x14ac:dyDescent="0.25">
      <c r="A476" s="387"/>
      <c r="B476" s="387"/>
    </row>
    <row r="477" spans="1:2" s="226" customFormat="1" x14ac:dyDescent="0.25">
      <c r="A477" s="223"/>
      <c r="B477" s="230"/>
    </row>
    <row r="478" spans="1:2" s="226" customFormat="1" x14ac:dyDescent="0.25">
      <c r="A478" s="386"/>
      <c r="B478" s="386"/>
    </row>
    <row r="479" spans="1:2" s="226" customFormat="1" x14ac:dyDescent="0.25">
      <c r="A479" s="387"/>
      <c r="B479" s="387"/>
    </row>
    <row r="480" spans="1:2" s="226" customFormat="1" x14ac:dyDescent="0.25">
      <c r="A480" s="223"/>
      <c r="B480" s="230"/>
    </row>
    <row r="481" spans="1:2" s="226" customFormat="1" x14ac:dyDescent="0.25">
      <c r="A481" s="386"/>
      <c r="B481" s="386"/>
    </row>
    <row r="482" spans="1:2" s="226" customFormat="1" x14ac:dyDescent="0.25">
      <c r="A482" s="387"/>
      <c r="B482" s="387"/>
    </row>
    <row r="483" spans="1:2" s="226" customFormat="1" x14ac:dyDescent="0.25">
      <c r="A483" s="223"/>
      <c r="B483" s="230"/>
    </row>
    <row r="484" spans="1:2" s="226" customFormat="1" x14ac:dyDescent="0.25">
      <c r="A484" s="386"/>
      <c r="B484" s="386"/>
    </row>
    <row r="485" spans="1:2" s="226" customFormat="1" x14ac:dyDescent="0.25">
      <c r="A485" s="387"/>
      <c r="B485" s="387"/>
    </row>
    <row r="486" spans="1:2" s="226" customFormat="1" x14ac:dyDescent="0.25">
      <c r="A486" s="223"/>
      <c r="B486" s="230"/>
    </row>
    <row r="487" spans="1:2" s="226" customFormat="1" x14ac:dyDescent="0.25">
      <c r="A487" s="386"/>
      <c r="B487" s="386"/>
    </row>
    <row r="488" spans="1:2" s="226" customFormat="1" x14ac:dyDescent="0.25">
      <c r="A488" s="387"/>
      <c r="B488" s="387"/>
    </row>
    <row r="489" spans="1:2" s="226" customFormat="1" x14ac:dyDescent="0.25">
      <c r="A489" s="223"/>
      <c r="B489" s="230"/>
    </row>
    <row r="490" spans="1:2" s="226" customFormat="1" x14ac:dyDescent="0.25">
      <c r="A490" s="386"/>
      <c r="B490" s="386"/>
    </row>
    <row r="491" spans="1:2" s="226" customFormat="1" x14ac:dyDescent="0.25">
      <c r="A491" s="387"/>
      <c r="B491" s="387"/>
    </row>
    <row r="492" spans="1:2" s="226" customFormat="1" x14ac:dyDescent="0.25">
      <c r="A492" s="223"/>
      <c r="B492" s="230"/>
    </row>
    <row r="493" spans="1:2" s="226" customFormat="1" x14ac:dyDescent="0.25">
      <c r="A493" s="386"/>
      <c r="B493" s="386"/>
    </row>
    <row r="494" spans="1:2" s="226" customFormat="1" x14ac:dyDescent="0.25">
      <c r="A494" s="387"/>
      <c r="B494" s="387"/>
    </row>
    <row r="495" spans="1:2" s="226" customFormat="1" x14ac:dyDescent="0.25">
      <c r="A495" s="223"/>
      <c r="B495" s="230"/>
    </row>
    <row r="496" spans="1:2" s="226" customFormat="1" x14ac:dyDescent="0.25">
      <c r="A496" s="386"/>
      <c r="B496" s="386"/>
    </row>
    <row r="497" spans="1:2" s="226" customFormat="1" x14ac:dyDescent="0.25">
      <c r="A497" s="387"/>
      <c r="B497" s="387"/>
    </row>
    <row r="498" spans="1:2" s="226" customFormat="1" x14ac:dyDescent="0.25">
      <c r="A498" s="223"/>
      <c r="B498" s="230"/>
    </row>
    <row r="499" spans="1:2" s="226" customFormat="1" x14ac:dyDescent="0.25">
      <c r="A499" s="386"/>
      <c r="B499" s="386"/>
    </row>
    <row r="500" spans="1:2" s="226" customFormat="1" x14ac:dyDescent="0.25">
      <c r="A500" s="387"/>
      <c r="B500" s="387"/>
    </row>
    <row r="501" spans="1:2" s="226" customFormat="1" x14ac:dyDescent="0.25">
      <c r="A501" s="223"/>
      <c r="B501" s="230"/>
    </row>
    <row r="502" spans="1:2" s="226" customFormat="1" x14ac:dyDescent="0.25">
      <c r="A502" s="386"/>
      <c r="B502" s="386"/>
    </row>
    <row r="503" spans="1:2" s="226" customFormat="1" x14ac:dyDescent="0.25">
      <c r="A503" s="387"/>
      <c r="B503" s="387"/>
    </row>
    <row r="504" spans="1:2" s="226" customFormat="1" x14ac:dyDescent="0.25">
      <c r="A504" s="223"/>
      <c r="B504" s="230"/>
    </row>
    <row r="505" spans="1:2" s="226" customFormat="1" x14ac:dyDescent="0.25">
      <c r="A505" s="386"/>
      <c r="B505" s="386"/>
    </row>
    <row r="506" spans="1:2" s="226" customFormat="1" x14ac:dyDescent="0.25">
      <c r="A506" s="387"/>
      <c r="B506" s="387"/>
    </row>
    <row r="507" spans="1:2" s="226" customFormat="1" x14ac:dyDescent="0.25">
      <c r="A507" s="223"/>
      <c r="B507" s="230"/>
    </row>
    <row r="508" spans="1:2" s="226" customFormat="1" x14ac:dyDescent="0.25">
      <c r="A508" s="386"/>
      <c r="B508" s="386"/>
    </row>
    <row r="509" spans="1:2" s="226" customFormat="1" x14ac:dyDescent="0.25">
      <c r="A509" s="387"/>
      <c r="B509" s="387"/>
    </row>
    <row r="510" spans="1:2" s="226" customFormat="1" x14ac:dyDescent="0.25">
      <c r="A510" s="223"/>
      <c r="B510" s="230"/>
    </row>
    <row r="511" spans="1:2" s="226" customFormat="1" x14ac:dyDescent="0.25">
      <c r="A511" s="386"/>
      <c r="B511" s="386"/>
    </row>
    <row r="512" spans="1:2" s="226" customFormat="1" x14ac:dyDescent="0.25">
      <c r="A512" s="387"/>
      <c r="B512" s="387"/>
    </row>
    <row r="513" spans="1:2" s="226" customFormat="1" x14ac:dyDescent="0.25">
      <c r="A513" s="223"/>
      <c r="B513" s="230"/>
    </row>
    <row r="514" spans="1:2" s="226" customFormat="1" x14ac:dyDescent="0.25">
      <c r="A514" s="386"/>
      <c r="B514" s="386"/>
    </row>
    <row r="515" spans="1:2" s="226" customFormat="1" x14ac:dyDescent="0.25">
      <c r="A515" s="387"/>
      <c r="B515" s="387"/>
    </row>
    <row r="516" spans="1:2" s="226" customFormat="1" x14ac:dyDescent="0.25">
      <c r="A516" s="223"/>
      <c r="B516" s="230"/>
    </row>
    <row r="517" spans="1:2" s="226" customFormat="1" x14ac:dyDescent="0.25">
      <c r="A517" s="386"/>
      <c r="B517" s="386"/>
    </row>
    <row r="518" spans="1:2" s="226" customFormat="1" x14ac:dyDescent="0.25">
      <c r="A518" s="387"/>
      <c r="B518" s="387"/>
    </row>
    <row r="519" spans="1:2" s="226" customFormat="1" x14ac:dyDescent="0.25">
      <c r="A519" s="223"/>
      <c r="B519" s="230"/>
    </row>
    <row r="520" spans="1:2" s="226" customFormat="1" x14ac:dyDescent="0.25">
      <c r="A520" s="386"/>
      <c r="B520" s="386"/>
    </row>
    <row r="521" spans="1:2" s="226" customFormat="1" x14ac:dyDescent="0.25">
      <c r="A521" s="387"/>
      <c r="B521" s="387"/>
    </row>
    <row r="522" spans="1:2" s="226" customFormat="1" x14ac:dyDescent="0.25">
      <c r="A522" s="223"/>
      <c r="B522" s="230"/>
    </row>
    <row r="523" spans="1:2" s="226" customFormat="1" x14ac:dyDescent="0.25">
      <c r="A523" s="386"/>
      <c r="B523" s="386"/>
    </row>
    <row r="524" spans="1:2" s="226" customFormat="1" x14ac:dyDescent="0.25">
      <c r="A524" s="387"/>
      <c r="B524" s="387"/>
    </row>
    <row r="525" spans="1:2" s="226" customFormat="1" x14ac:dyDescent="0.25">
      <c r="A525" s="223"/>
      <c r="B525" s="230"/>
    </row>
    <row r="526" spans="1:2" s="226" customFormat="1" x14ac:dyDescent="0.25">
      <c r="A526" s="223"/>
      <c r="B526" s="230"/>
    </row>
    <row r="527" spans="1:2" s="226" customFormat="1" x14ac:dyDescent="0.25">
      <c r="A527" s="223"/>
      <c r="B527" s="230"/>
    </row>
  </sheetData>
  <mergeCells count="84">
    <mergeCell ref="A499:B499"/>
    <mergeCell ref="A500:B500"/>
    <mergeCell ref="A502:B502"/>
    <mergeCell ref="A508:B508"/>
    <mergeCell ref="A478:B478"/>
    <mergeCell ref="A479:B479"/>
    <mergeCell ref="A481:B481"/>
    <mergeCell ref="A496:B496"/>
    <mergeCell ref="A497:B497"/>
    <mergeCell ref="A425:B425"/>
    <mergeCell ref="A427:B427"/>
    <mergeCell ref="A428:B428"/>
    <mergeCell ref="A493:B493"/>
    <mergeCell ref="A494:B494"/>
    <mergeCell ref="A482:B482"/>
    <mergeCell ref="A484:B484"/>
    <mergeCell ref="A485:B485"/>
    <mergeCell ref="A487:B487"/>
    <mergeCell ref="A488:B488"/>
    <mergeCell ref="A490:B490"/>
    <mergeCell ref="A491:B491"/>
    <mergeCell ref="A463:B463"/>
    <mergeCell ref="A464:B464"/>
    <mergeCell ref="A466:B466"/>
    <mergeCell ref="A467:B467"/>
    <mergeCell ref="A419:B419"/>
    <mergeCell ref="A421:B421"/>
    <mergeCell ref="A422:B422"/>
    <mergeCell ref="A424:B424"/>
    <mergeCell ref="A410:B410"/>
    <mergeCell ref="A412:B412"/>
    <mergeCell ref="A413:B413"/>
    <mergeCell ref="A415:B415"/>
    <mergeCell ref="A416:B416"/>
    <mergeCell ref="A448:B448"/>
    <mergeCell ref="A449:B449"/>
    <mergeCell ref="A455:B455"/>
    <mergeCell ref="A457:B457"/>
    <mergeCell ref="A458:B458"/>
    <mergeCell ref="A400:B400"/>
    <mergeCell ref="A401:B401"/>
    <mergeCell ref="A418:B418"/>
    <mergeCell ref="A509:B509"/>
    <mergeCell ref="A430:B430"/>
    <mergeCell ref="A431:B431"/>
    <mergeCell ref="A433:B433"/>
    <mergeCell ref="A434:B434"/>
    <mergeCell ref="A436:B436"/>
    <mergeCell ref="A437:B437"/>
    <mergeCell ref="A439:B439"/>
    <mergeCell ref="A440:B440"/>
    <mergeCell ref="A442:B442"/>
    <mergeCell ref="A443:B443"/>
    <mergeCell ref="A445:B445"/>
    <mergeCell ref="A446:B446"/>
    <mergeCell ref="A403:B403"/>
    <mergeCell ref="A404:B404"/>
    <mergeCell ref="A406:B406"/>
    <mergeCell ref="A407:B407"/>
    <mergeCell ref="A409:B409"/>
    <mergeCell ref="A511:B511"/>
    <mergeCell ref="A512:B512"/>
    <mergeCell ref="A454:B454"/>
    <mergeCell ref="A451:B451"/>
    <mergeCell ref="A452:B452"/>
    <mergeCell ref="A460:B460"/>
    <mergeCell ref="A461:B461"/>
    <mergeCell ref="A503:B503"/>
    <mergeCell ref="A505:B505"/>
    <mergeCell ref="A506:B506"/>
    <mergeCell ref="A469:B469"/>
    <mergeCell ref="A470:B470"/>
    <mergeCell ref="A472:B472"/>
    <mergeCell ref="A473:B473"/>
    <mergeCell ref="A475:B475"/>
    <mergeCell ref="A476:B476"/>
    <mergeCell ref="A523:B523"/>
    <mergeCell ref="A524:B524"/>
    <mergeCell ref="A517:B517"/>
    <mergeCell ref="A518:B518"/>
    <mergeCell ref="A514:B514"/>
    <mergeCell ref="A515:B515"/>
    <mergeCell ref="A520:B520"/>
    <mergeCell ref="A521:B52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26664"/>
  </sheetPr>
  <dimension ref="A2:L85"/>
  <sheetViews>
    <sheetView showGridLines="0" topLeftCell="A49" zoomScale="80" zoomScaleNormal="80" workbookViewId="0">
      <selection activeCell="B20" sqref="B20"/>
    </sheetView>
  </sheetViews>
  <sheetFormatPr defaultColWidth="8.77734375" defaultRowHeight="13.8" x14ac:dyDescent="0.3"/>
  <cols>
    <col min="1" max="1" width="64.21875" style="109" customWidth="1"/>
    <col min="2" max="2" width="29.77734375" style="191" customWidth="1"/>
    <col min="3" max="16384" width="8.77734375" style="103"/>
  </cols>
  <sheetData>
    <row r="2" spans="1:6" x14ac:dyDescent="0.3">
      <c r="A2" s="388" t="s">
        <v>66</v>
      </c>
      <c r="B2" s="388"/>
      <c r="C2" s="53"/>
      <c r="D2" s="53"/>
      <c r="E2" s="53"/>
      <c r="F2" s="53"/>
    </row>
    <row r="3" spans="1:6" x14ac:dyDescent="0.3">
      <c r="A3" s="388"/>
      <c r="B3" s="388"/>
      <c r="C3" s="53"/>
      <c r="D3" s="53"/>
      <c r="E3" s="53"/>
      <c r="F3" s="53"/>
    </row>
    <row r="4" spans="1:6" x14ac:dyDescent="0.3">
      <c r="A4" s="388"/>
      <c r="B4" s="388"/>
      <c r="C4" s="53"/>
      <c r="D4" s="53"/>
      <c r="E4" s="53"/>
      <c r="F4" s="53"/>
    </row>
    <row r="5" spans="1:6" x14ac:dyDescent="0.3">
      <c r="A5" s="389"/>
      <c r="B5" s="389"/>
    </row>
    <row r="6" spans="1:6" x14ac:dyDescent="0.3">
      <c r="A6" s="243" t="s">
        <v>10</v>
      </c>
      <c r="B6" s="102" t="s">
        <v>10</v>
      </c>
      <c r="C6" s="53"/>
      <c r="D6" s="53"/>
      <c r="E6" s="53"/>
      <c r="F6" s="53"/>
    </row>
    <row r="7" spans="1:6" x14ac:dyDescent="0.25">
      <c r="A7" s="243" t="s">
        <v>73</v>
      </c>
      <c r="B7" s="83" t="s">
        <v>11</v>
      </c>
      <c r="C7" s="53"/>
      <c r="D7" s="53"/>
      <c r="E7" s="53"/>
      <c r="F7" s="53"/>
    </row>
    <row r="8" spans="1:6" x14ac:dyDescent="0.25">
      <c r="A8" s="243" t="s">
        <v>74</v>
      </c>
      <c r="B8" s="110" t="s">
        <v>64</v>
      </c>
      <c r="C8" s="53"/>
      <c r="D8" s="53"/>
      <c r="E8" s="53"/>
      <c r="F8" s="53"/>
    </row>
    <row r="9" spans="1:6" x14ac:dyDescent="0.3">
      <c r="A9" s="54"/>
      <c r="B9" s="35"/>
      <c r="C9" s="53"/>
      <c r="E9" s="53"/>
      <c r="F9" s="53"/>
    </row>
    <row r="10" spans="1:6" x14ac:dyDescent="0.25">
      <c r="A10" s="243"/>
      <c r="B10" s="110"/>
    </row>
    <row r="11" spans="1:6" x14ac:dyDescent="0.3">
      <c r="A11" s="105" t="s">
        <v>130</v>
      </c>
    </row>
    <row r="12" spans="1:6" x14ac:dyDescent="0.3">
      <c r="A12" s="106" t="s">
        <v>12</v>
      </c>
      <c r="B12" s="107" t="s">
        <v>13</v>
      </c>
    </row>
    <row r="13" spans="1:6" ht="26.4" x14ac:dyDescent="0.25">
      <c r="A13" s="243" t="s">
        <v>576</v>
      </c>
      <c r="B13" s="110" t="s">
        <v>580</v>
      </c>
    </row>
    <row r="14" spans="1:6" ht="26.4" x14ac:dyDescent="0.25">
      <c r="A14" s="243" t="s">
        <v>577</v>
      </c>
      <c r="B14" s="110" t="s">
        <v>580</v>
      </c>
    </row>
    <row r="15" spans="1:6" x14ac:dyDescent="0.25">
      <c r="A15" s="243" t="s">
        <v>578</v>
      </c>
      <c r="B15" s="110" t="s">
        <v>580</v>
      </c>
    </row>
    <row r="16" spans="1:6" ht="28.35" customHeight="1" x14ac:dyDescent="0.25">
      <c r="A16" s="243" t="s">
        <v>579</v>
      </c>
      <c r="B16" s="110" t="s">
        <v>580</v>
      </c>
    </row>
    <row r="17" spans="1:2" x14ac:dyDescent="0.3">
      <c r="A17" s="243"/>
      <c r="B17" s="102"/>
    </row>
    <row r="18" spans="1:2" x14ac:dyDescent="0.3">
      <c r="A18" s="105" t="s">
        <v>131</v>
      </c>
    </row>
    <row r="19" spans="1:2" x14ac:dyDescent="0.3">
      <c r="A19" s="106" t="s">
        <v>12</v>
      </c>
      <c r="B19" s="107" t="s">
        <v>13</v>
      </c>
    </row>
    <row r="20" spans="1:2" ht="26.4" x14ac:dyDescent="0.25">
      <c r="A20" s="243" t="s">
        <v>581</v>
      </c>
      <c r="B20" s="110" t="s">
        <v>588</v>
      </c>
    </row>
    <row r="21" spans="1:2" ht="14.25" customHeight="1" x14ac:dyDescent="0.25">
      <c r="A21" s="243" t="s">
        <v>582</v>
      </c>
      <c r="B21" s="110" t="s">
        <v>588</v>
      </c>
    </row>
    <row r="22" spans="1:2" x14ac:dyDescent="0.25">
      <c r="A22" s="243" t="s">
        <v>583</v>
      </c>
      <c r="B22" s="110" t="s">
        <v>588</v>
      </c>
    </row>
    <row r="23" spans="1:2" x14ac:dyDescent="0.25">
      <c r="A23" s="243" t="s">
        <v>584</v>
      </c>
      <c r="B23" s="110" t="s">
        <v>588</v>
      </c>
    </row>
    <row r="24" spans="1:2" x14ac:dyDescent="0.25">
      <c r="A24" s="243" t="s">
        <v>585</v>
      </c>
      <c r="B24" s="110" t="s">
        <v>588</v>
      </c>
    </row>
    <row r="25" spans="1:2" x14ac:dyDescent="0.25">
      <c r="A25" s="243" t="s">
        <v>586</v>
      </c>
      <c r="B25" s="110" t="s">
        <v>588</v>
      </c>
    </row>
    <row r="26" spans="1:2" ht="14.25" customHeight="1" x14ac:dyDescent="0.25">
      <c r="A26" s="243" t="s">
        <v>587</v>
      </c>
      <c r="B26" s="110" t="s">
        <v>588</v>
      </c>
    </row>
    <row r="27" spans="1:2" ht="14.25" customHeight="1" x14ac:dyDescent="0.3">
      <c r="A27" s="243"/>
      <c r="B27" s="108"/>
    </row>
    <row r="28" spans="1:2" x14ac:dyDescent="0.3">
      <c r="A28" s="105" t="s">
        <v>16</v>
      </c>
      <c r="B28" s="108"/>
    </row>
    <row r="29" spans="1:2" x14ac:dyDescent="0.3">
      <c r="A29" s="106" t="s">
        <v>12</v>
      </c>
      <c r="B29" s="107" t="s">
        <v>13</v>
      </c>
    </row>
    <row r="30" spans="1:2" x14ac:dyDescent="0.25">
      <c r="A30" s="243" t="s">
        <v>589</v>
      </c>
      <c r="B30" s="110" t="s">
        <v>17</v>
      </c>
    </row>
    <row r="31" spans="1:2" x14ac:dyDescent="0.25">
      <c r="A31" s="243" t="s">
        <v>590</v>
      </c>
      <c r="B31" s="110" t="s">
        <v>17</v>
      </c>
    </row>
    <row r="32" spans="1:2" x14ac:dyDescent="0.25">
      <c r="A32" s="243" t="s">
        <v>591</v>
      </c>
      <c r="B32" s="110" t="s">
        <v>17</v>
      </c>
    </row>
    <row r="33" spans="1:12" x14ac:dyDescent="0.25">
      <c r="A33" s="243" t="s">
        <v>592</v>
      </c>
      <c r="B33" s="110" t="s">
        <v>17</v>
      </c>
    </row>
    <row r="34" spans="1:12" x14ac:dyDescent="0.25">
      <c r="A34" s="243" t="s">
        <v>593</v>
      </c>
      <c r="B34" s="110" t="s">
        <v>17</v>
      </c>
    </row>
    <row r="35" spans="1:12" x14ac:dyDescent="0.3">
      <c r="A35" s="243"/>
      <c r="B35" s="6"/>
    </row>
    <row r="36" spans="1:12" x14ac:dyDescent="0.3">
      <c r="A36" s="105" t="s">
        <v>18</v>
      </c>
    </row>
    <row r="37" spans="1:12" x14ac:dyDescent="0.3">
      <c r="A37" s="106" t="s">
        <v>12</v>
      </c>
      <c r="B37" s="107" t="s">
        <v>13</v>
      </c>
    </row>
    <row r="38" spans="1:12" x14ac:dyDescent="0.25">
      <c r="A38" s="243" t="s">
        <v>594</v>
      </c>
      <c r="B38" s="110" t="s">
        <v>19</v>
      </c>
      <c r="C38" s="56"/>
    </row>
    <row r="39" spans="1:12" x14ac:dyDescent="0.25">
      <c r="A39" s="243" t="s">
        <v>595</v>
      </c>
      <c r="B39" s="110" t="s">
        <v>19</v>
      </c>
      <c r="C39" s="56"/>
    </row>
    <row r="40" spans="1:12" x14ac:dyDescent="0.25">
      <c r="A40" s="243" t="s">
        <v>596</v>
      </c>
      <c r="B40" s="110" t="s">
        <v>19</v>
      </c>
      <c r="C40" s="56"/>
    </row>
    <row r="41" spans="1:12" x14ac:dyDescent="0.25">
      <c r="A41" s="243" t="s">
        <v>597</v>
      </c>
      <c r="B41" s="110" t="s">
        <v>19</v>
      </c>
      <c r="C41" s="56"/>
    </row>
    <row r="42" spans="1:12" x14ac:dyDescent="0.25">
      <c r="A42" s="243" t="s">
        <v>598</v>
      </c>
      <c r="B42" s="110" t="s">
        <v>19</v>
      </c>
      <c r="C42" s="56"/>
    </row>
    <row r="43" spans="1:12" x14ac:dyDescent="0.25">
      <c r="A43" s="243" t="s">
        <v>599</v>
      </c>
      <c r="B43" s="110" t="s">
        <v>19</v>
      </c>
      <c r="C43" s="56"/>
    </row>
    <row r="44" spans="1:12" x14ac:dyDescent="0.25">
      <c r="A44" s="243" t="s">
        <v>600</v>
      </c>
      <c r="B44" s="110" t="s">
        <v>19</v>
      </c>
      <c r="C44" s="56"/>
    </row>
    <row r="45" spans="1:12" x14ac:dyDescent="0.25">
      <c r="A45" s="243" t="s">
        <v>601</v>
      </c>
      <c r="B45" s="110" t="s">
        <v>19</v>
      </c>
      <c r="C45" s="56"/>
    </row>
    <row r="46" spans="1:12" x14ac:dyDescent="0.25">
      <c r="A46" s="243" t="s">
        <v>54</v>
      </c>
      <c r="B46" s="110" t="s">
        <v>19</v>
      </c>
      <c r="C46" s="56"/>
      <c r="H46" s="57"/>
      <c r="I46" s="57"/>
      <c r="J46" s="57"/>
      <c r="K46" s="57"/>
      <c r="L46" s="57"/>
    </row>
    <row r="47" spans="1:12" x14ac:dyDescent="0.25">
      <c r="A47" s="243" t="s">
        <v>602</v>
      </c>
      <c r="B47" s="110" t="s">
        <v>19</v>
      </c>
      <c r="C47" s="56"/>
      <c r="H47" s="57"/>
      <c r="I47" s="57"/>
      <c r="J47" s="57"/>
      <c r="K47" s="57"/>
      <c r="L47" s="57"/>
    </row>
    <row r="48" spans="1:12" x14ac:dyDescent="0.25">
      <c r="A48" s="243" t="s">
        <v>603</v>
      </c>
      <c r="B48" s="110" t="s">
        <v>19</v>
      </c>
      <c r="C48" s="56"/>
      <c r="H48" s="58"/>
      <c r="I48" s="59"/>
      <c r="J48" s="58"/>
      <c r="K48" s="59"/>
      <c r="L48" s="58"/>
    </row>
    <row r="49" spans="1:12" x14ac:dyDescent="0.25">
      <c r="A49" s="243" t="s">
        <v>26</v>
      </c>
      <c r="B49" s="110" t="s">
        <v>19</v>
      </c>
      <c r="C49" s="56"/>
      <c r="H49" s="58"/>
      <c r="I49" s="59"/>
      <c r="J49" s="58"/>
      <c r="K49" s="59"/>
      <c r="L49" s="58"/>
    </row>
    <row r="50" spans="1:12" x14ac:dyDescent="0.25">
      <c r="A50" s="243" t="s">
        <v>224</v>
      </c>
      <c r="B50" s="110" t="s">
        <v>19</v>
      </c>
      <c r="C50" s="56"/>
      <c r="H50" s="191"/>
    </row>
    <row r="51" spans="1:12" x14ac:dyDescent="0.3">
      <c r="B51" s="108"/>
      <c r="H51" s="191"/>
    </row>
    <row r="52" spans="1:12" x14ac:dyDescent="0.3">
      <c r="A52" s="105" t="s">
        <v>8</v>
      </c>
      <c r="H52" s="191"/>
    </row>
    <row r="53" spans="1:12" x14ac:dyDescent="0.3">
      <c r="A53" s="106" t="s">
        <v>12</v>
      </c>
      <c r="B53" s="107" t="s">
        <v>13</v>
      </c>
    </row>
    <row r="54" spans="1:12" x14ac:dyDescent="0.25">
      <c r="A54" s="243" t="s">
        <v>604</v>
      </c>
      <c r="B54" s="110" t="s">
        <v>20</v>
      </c>
    </row>
    <row r="55" spans="1:12" ht="29.1" customHeight="1" x14ac:dyDescent="0.25">
      <c r="A55" s="243" t="s">
        <v>605</v>
      </c>
      <c r="B55" s="110" t="s">
        <v>20</v>
      </c>
    </row>
    <row r="56" spans="1:12" ht="31.5" customHeight="1" x14ac:dyDescent="0.25">
      <c r="A56" s="100" t="s">
        <v>1081</v>
      </c>
      <c r="B56" s="110" t="s">
        <v>20</v>
      </c>
    </row>
    <row r="57" spans="1:12" ht="29.1" customHeight="1" x14ac:dyDescent="0.25">
      <c r="A57" s="243" t="s">
        <v>1082</v>
      </c>
      <c r="B57" s="110" t="s">
        <v>20</v>
      </c>
    </row>
    <row r="58" spans="1:12" ht="29.1" customHeight="1" x14ac:dyDescent="0.25">
      <c r="A58" s="100" t="s">
        <v>1069</v>
      </c>
      <c r="B58" s="110" t="s">
        <v>20</v>
      </c>
    </row>
    <row r="59" spans="1:12" x14ac:dyDescent="0.25">
      <c r="A59" s="243" t="s">
        <v>241</v>
      </c>
      <c r="B59" s="110" t="s">
        <v>20</v>
      </c>
    </row>
    <row r="60" spans="1:12" ht="26.4" x14ac:dyDescent="0.25">
      <c r="A60" s="243" t="s">
        <v>245</v>
      </c>
      <c r="B60" s="110" t="s">
        <v>20</v>
      </c>
    </row>
    <row r="61" spans="1:12" x14ac:dyDescent="0.25">
      <c r="A61" s="243" t="s">
        <v>247</v>
      </c>
      <c r="B61" s="110" t="s">
        <v>20</v>
      </c>
    </row>
    <row r="62" spans="1:12" ht="26.4" x14ac:dyDescent="0.25">
      <c r="A62" s="243" t="s">
        <v>248</v>
      </c>
      <c r="B62" s="110" t="s">
        <v>20</v>
      </c>
    </row>
    <row r="64" spans="1:12" x14ac:dyDescent="0.3">
      <c r="A64" s="105" t="s">
        <v>235</v>
      </c>
    </row>
    <row r="65" spans="1:2" x14ac:dyDescent="0.3">
      <c r="A65" s="106" t="s">
        <v>12</v>
      </c>
      <c r="B65" s="107" t="s">
        <v>13</v>
      </c>
    </row>
    <row r="66" spans="1:2" x14ac:dyDescent="0.25">
      <c r="A66" s="243" t="s">
        <v>606</v>
      </c>
      <c r="B66" s="110" t="s">
        <v>21</v>
      </c>
    </row>
    <row r="68" spans="1:2" x14ac:dyDescent="0.3">
      <c r="A68" s="105" t="s">
        <v>4</v>
      </c>
    </row>
    <row r="69" spans="1:2" x14ac:dyDescent="0.3">
      <c r="A69" s="106" t="s">
        <v>12</v>
      </c>
      <c r="B69" s="107" t="s">
        <v>13</v>
      </c>
    </row>
    <row r="70" spans="1:2" x14ac:dyDescent="0.25">
      <c r="A70" s="243" t="s">
        <v>607</v>
      </c>
      <c r="B70" s="110" t="s">
        <v>14</v>
      </c>
    </row>
    <row r="71" spans="1:2" x14ac:dyDescent="0.25">
      <c r="A71" s="243" t="s">
        <v>608</v>
      </c>
      <c r="B71" s="110" t="s">
        <v>14</v>
      </c>
    </row>
    <row r="72" spans="1:2" ht="18.600000000000001" customHeight="1" x14ac:dyDescent="0.25">
      <c r="A72" s="243" t="s">
        <v>609</v>
      </c>
      <c r="B72" s="110" t="s">
        <v>14</v>
      </c>
    </row>
    <row r="73" spans="1:2" ht="18.600000000000001" customHeight="1" x14ac:dyDescent="0.25">
      <c r="A73" s="243" t="s">
        <v>80</v>
      </c>
      <c r="B73" s="110" t="s">
        <v>14</v>
      </c>
    </row>
    <row r="74" spans="1:2" x14ac:dyDescent="0.3">
      <c r="A74" s="243"/>
      <c r="B74" s="102"/>
    </row>
    <row r="75" spans="1:2" x14ac:dyDescent="0.3">
      <c r="A75" s="105" t="s">
        <v>121</v>
      </c>
    </row>
    <row r="76" spans="1:2" x14ac:dyDescent="0.3">
      <c r="A76" s="106" t="s">
        <v>12</v>
      </c>
      <c r="B76" s="107" t="s">
        <v>13</v>
      </c>
    </row>
    <row r="77" spans="1:2" x14ac:dyDescent="0.25">
      <c r="A77" s="243" t="s">
        <v>120</v>
      </c>
      <c r="B77" s="110" t="s">
        <v>610</v>
      </c>
    </row>
    <row r="78" spans="1:2" x14ac:dyDescent="0.25">
      <c r="A78" s="243" t="s">
        <v>125</v>
      </c>
      <c r="B78" s="110" t="s">
        <v>610</v>
      </c>
    </row>
    <row r="79" spans="1:2" x14ac:dyDescent="0.25">
      <c r="A79" s="243" t="s">
        <v>127</v>
      </c>
      <c r="B79" s="110" t="s">
        <v>610</v>
      </c>
    </row>
    <row r="80" spans="1:2" x14ac:dyDescent="0.3">
      <c r="A80" s="243"/>
      <c r="B80" s="55"/>
    </row>
    <row r="81" spans="1:2" x14ac:dyDescent="0.3">
      <c r="A81" s="105" t="s">
        <v>22</v>
      </c>
    </row>
    <row r="82" spans="1:2" x14ac:dyDescent="0.3">
      <c r="A82" s="106"/>
      <c r="B82" s="107" t="s">
        <v>13</v>
      </c>
    </row>
    <row r="83" spans="1:2" x14ac:dyDescent="0.25">
      <c r="A83" s="243" t="s">
        <v>23</v>
      </c>
      <c r="B83" s="110" t="s">
        <v>1</v>
      </c>
    </row>
    <row r="84" spans="1:2" x14ac:dyDescent="0.25">
      <c r="A84" s="243" t="s">
        <v>24</v>
      </c>
      <c r="B84" s="110" t="s">
        <v>0</v>
      </c>
    </row>
    <row r="85" spans="1:2" x14ac:dyDescent="0.25">
      <c r="A85" s="243" t="s">
        <v>25</v>
      </c>
      <c r="B85" s="110" t="s">
        <v>25</v>
      </c>
    </row>
  </sheetData>
  <mergeCells count="1">
    <mergeCell ref="A2:B5"/>
  </mergeCells>
  <hyperlinks>
    <hyperlink ref="B84" location="SASB!A1" display="SASB"/>
    <hyperlink ref="B85" location="'Контактная информация'!A1" display="Контактная информация"/>
    <hyperlink ref="B83" location="GRI!A1" display="GRI"/>
    <hyperlink ref="B66" location="'Местные сообщества'!A1" display="Местные сообщества"/>
    <hyperlink ref="B6" location="Глоссарий!A1" display="Глоссарий"/>
    <hyperlink ref="B77" location="'Деловая этика и комплаенс'!A1" display="Деловая этика и комплаенс"/>
    <hyperlink ref="B13" location="'Климатическое воздействие'!A1" display="Климатическое воздействие"/>
    <hyperlink ref="B20" location="Энергопотребление!A1" display="Энергопотребление"/>
    <hyperlink ref="B30" location="ООС!A1" display="ООС"/>
    <hyperlink ref="B38" location="Персонал!A1" display="Персонал"/>
    <hyperlink ref="B54" location="ОТиПБ!A1" display="ОТиПБ"/>
    <hyperlink ref="B7" r:id="rId1"/>
    <hyperlink ref="B8" r:id="rId2"/>
    <hyperlink ref="B70" location="'Структура корп. управления'!A1" display="Структура корп. управления"/>
    <hyperlink ref="B14:B16" location="'Климатическое воздействие'!A1" display="Климатическое воздействие"/>
    <hyperlink ref="B21:B26" location="Энергопотребление!A1" display="Энергопотребление"/>
    <hyperlink ref="B31:B34" location="ООС!A1" display="ООС"/>
    <hyperlink ref="B39:B50" location="Персонал!A1" display="Персонал"/>
    <hyperlink ref="B55:B62" location="ОТиПБ!A1" display="ОТиПБ"/>
    <hyperlink ref="B71:B73" location="'Структура корп. управления'!A1" display="Структура корп. управления"/>
    <hyperlink ref="B78" location="'Деловая этика и комплаенс'!A1" display="Деловая этика и комплаенс"/>
    <hyperlink ref="B79" location="'Деловая этика и комплаенс'!A1" display="Деловая этика и комплаенс"/>
  </hyperlinks>
  <pageMargins left="0.7" right="0.7" top="0.75" bottom="0.75" header="0.3" footer="0.3"/>
  <pageSetup paperSize="9"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AC2C1"/>
  </sheetPr>
  <dimension ref="A1:B29"/>
  <sheetViews>
    <sheetView showGridLines="0" topLeftCell="A13" workbookViewId="0">
      <selection activeCell="B25" sqref="B25"/>
    </sheetView>
  </sheetViews>
  <sheetFormatPr defaultRowHeight="14.4" x14ac:dyDescent="0.3"/>
  <cols>
    <col min="1" max="1" width="64.21875" customWidth="1"/>
    <col min="2" max="2" width="29.77734375" customWidth="1"/>
  </cols>
  <sheetData>
    <row r="1" spans="1:2" x14ac:dyDescent="0.3">
      <c r="A1" s="109"/>
      <c r="B1" s="98"/>
    </row>
    <row r="2" spans="1:2" x14ac:dyDescent="0.3">
      <c r="A2" s="388" t="s">
        <v>66</v>
      </c>
      <c r="B2" s="388"/>
    </row>
    <row r="3" spans="1:2" x14ac:dyDescent="0.3">
      <c r="A3" s="388"/>
      <c r="B3" s="388"/>
    </row>
    <row r="4" spans="1:2" x14ac:dyDescent="0.3">
      <c r="A4" s="388"/>
      <c r="B4" s="388"/>
    </row>
    <row r="5" spans="1:2" x14ac:dyDescent="0.3">
      <c r="A5" s="389"/>
      <c r="B5" s="389"/>
    </row>
    <row r="6" spans="1:2" x14ac:dyDescent="0.3">
      <c r="A6" s="105" t="s">
        <v>130</v>
      </c>
      <c r="B6" s="98"/>
    </row>
    <row r="7" spans="1:2" x14ac:dyDescent="0.3">
      <c r="A7" s="106" t="s">
        <v>12</v>
      </c>
      <c r="B7" s="107" t="s">
        <v>13</v>
      </c>
    </row>
    <row r="8" spans="1:2" ht="26.4" x14ac:dyDescent="0.3">
      <c r="A8" s="100" t="s">
        <v>576</v>
      </c>
      <c r="B8" s="110" t="s">
        <v>580</v>
      </c>
    </row>
    <row r="9" spans="1:2" ht="26.4" x14ac:dyDescent="0.3">
      <c r="A9" s="100" t="s">
        <v>577</v>
      </c>
      <c r="B9" s="110" t="s">
        <v>580</v>
      </c>
    </row>
    <row r="10" spans="1:2" x14ac:dyDescent="0.3">
      <c r="A10" s="100" t="s">
        <v>578</v>
      </c>
      <c r="B10" s="110" t="s">
        <v>580</v>
      </c>
    </row>
    <row r="11" spans="1:2" x14ac:dyDescent="0.3">
      <c r="A11" s="100" t="s">
        <v>579</v>
      </c>
      <c r="B11" s="110" t="s">
        <v>580</v>
      </c>
    </row>
    <row r="12" spans="1:2" x14ac:dyDescent="0.3">
      <c r="A12" s="100"/>
      <c r="B12" s="102"/>
    </row>
    <row r="13" spans="1:2" x14ac:dyDescent="0.3">
      <c r="A13" s="105" t="s">
        <v>131</v>
      </c>
      <c r="B13" s="98"/>
    </row>
    <row r="14" spans="1:2" x14ac:dyDescent="0.3">
      <c r="A14" s="106" t="s">
        <v>12</v>
      </c>
      <c r="B14" s="107" t="s">
        <v>13</v>
      </c>
    </row>
    <row r="15" spans="1:2" ht="26.4" x14ac:dyDescent="0.3">
      <c r="A15" s="100" t="s">
        <v>581</v>
      </c>
      <c r="B15" s="110" t="s">
        <v>588</v>
      </c>
    </row>
    <row r="16" spans="1:2" x14ac:dyDescent="0.3">
      <c r="A16" s="100" t="s">
        <v>582</v>
      </c>
      <c r="B16" s="110" t="s">
        <v>588</v>
      </c>
    </row>
    <row r="17" spans="1:2" x14ac:dyDescent="0.3">
      <c r="A17" s="100" t="s">
        <v>583</v>
      </c>
      <c r="B17" s="110" t="s">
        <v>588</v>
      </c>
    </row>
    <row r="18" spans="1:2" x14ac:dyDescent="0.3">
      <c r="A18" s="100" t="s">
        <v>584</v>
      </c>
      <c r="B18" s="110" t="s">
        <v>588</v>
      </c>
    </row>
    <row r="19" spans="1:2" x14ac:dyDescent="0.3">
      <c r="A19" s="100" t="s">
        <v>585</v>
      </c>
      <c r="B19" s="110" t="s">
        <v>588</v>
      </c>
    </row>
    <row r="20" spans="1:2" x14ac:dyDescent="0.3">
      <c r="A20" s="100" t="s">
        <v>586</v>
      </c>
      <c r="B20" s="110" t="s">
        <v>588</v>
      </c>
    </row>
    <row r="21" spans="1:2" x14ac:dyDescent="0.3">
      <c r="A21" s="100" t="s">
        <v>587</v>
      </c>
      <c r="B21" s="110" t="s">
        <v>588</v>
      </c>
    </row>
    <row r="22" spans="1:2" x14ac:dyDescent="0.3">
      <c r="A22" s="100"/>
      <c r="B22" s="108"/>
    </row>
    <row r="23" spans="1:2" x14ac:dyDescent="0.3">
      <c r="A23" s="105" t="s">
        <v>16</v>
      </c>
      <c r="B23" s="108"/>
    </row>
    <row r="24" spans="1:2" x14ac:dyDescent="0.3">
      <c r="A24" s="106" t="s">
        <v>12</v>
      </c>
      <c r="B24" s="107" t="s">
        <v>13</v>
      </c>
    </row>
    <row r="25" spans="1:2" x14ac:dyDescent="0.3">
      <c r="A25" s="100" t="s">
        <v>589</v>
      </c>
      <c r="B25" s="110" t="s">
        <v>17</v>
      </c>
    </row>
    <row r="26" spans="1:2" x14ac:dyDescent="0.3">
      <c r="A26" s="100" t="s">
        <v>590</v>
      </c>
      <c r="B26" s="110" t="s">
        <v>17</v>
      </c>
    </row>
    <row r="27" spans="1:2" x14ac:dyDescent="0.3">
      <c r="A27" s="100" t="s">
        <v>591</v>
      </c>
      <c r="B27" s="110" t="s">
        <v>17</v>
      </c>
    </row>
    <row r="28" spans="1:2" x14ac:dyDescent="0.3">
      <c r="A28" s="100" t="s">
        <v>592</v>
      </c>
      <c r="B28" s="110" t="s">
        <v>17</v>
      </c>
    </row>
    <row r="29" spans="1:2" x14ac:dyDescent="0.3">
      <c r="A29" s="100" t="s">
        <v>593</v>
      </c>
      <c r="B29" s="110" t="s">
        <v>17</v>
      </c>
    </row>
  </sheetData>
  <mergeCells count="1">
    <mergeCell ref="A2:B5"/>
  </mergeCells>
  <hyperlinks>
    <hyperlink ref="B8" location="'Климатическое воздействие'!A1" display="Климатическое воздействие"/>
    <hyperlink ref="B15" location="Энергопотребление!A1" display="Энергопотребление"/>
    <hyperlink ref="B25" location="ООС!A1" display="ООС"/>
    <hyperlink ref="B9:B11" location="'Климатическое воздействие'!A1" display="Климатическое воздействие"/>
    <hyperlink ref="B16:B21" location="Энергопотребление!A1" display="Энергопотребление"/>
    <hyperlink ref="B26:B29" location="ООС!A1" display="ООС"/>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74"/>
  <sheetViews>
    <sheetView showGridLines="0" topLeftCell="A46" zoomScale="91" zoomScaleNormal="60" workbookViewId="0">
      <selection activeCell="F13" sqref="F13"/>
    </sheetView>
  </sheetViews>
  <sheetFormatPr defaultColWidth="17.44140625" defaultRowHeight="13.8" x14ac:dyDescent="0.3"/>
  <cols>
    <col min="1" max="1" width="23.5546875" style="103" customWidth="1"/>
    <col min="2" max="2" width="21.77734375" style="103" customWidth="1"/>
    <col min="3" max="3" width="19" style="103" customWidth="1"/>
    <col min="4" max="4" width="23.88671875" style="103" customWidth="1"/>
    <col min="5" max="5" width="20" style="103" customWidth="1"/>
    <col min="6" max="6" width="17.44140625" style="103" customWidth="1"/>
    <col min="7" max="7" width="19.77734375" style="103" customWidth="1"/>
    <col min="8" max="16384" width="17.44140625" style="103"/>
  </cols>
  <sheetData>
    <row r="2" spans="1:10" ht="14.55" customHeight="1" x14ac:dyDescent="0.3">
      <c r="A2" s="391" t="s">
        <v>65</v>
      </c>
      <c r="B2" s="391"/>
      <c r="C2" s="391"/>
      <c r="D2" s="391"/>
      <c r="E2" s="391"/>
      <c r="F2" s="391"/>
    </row>
    <row r="3" spans="1:10" x14ac:dyDescent="0.3">
      <c r="A3" s="391"/>
      <c r="B3" s="391"/>
      <c r="C3" s="391"/>
      <c r="D3" s="391"/>
      <c r="E3" s="391"/>
      <c r="F3" s="391"/>
    </row>
    <row r="4" spans="1:10" x14ac:dyDescent="0.3">
      <c r="A4" s="391"/>
      <c r="B4" s="391"/>
      <c r="C4" s="391"/>
      <c r="D4" s="391"/>
      <c r="E4" s="391"/>
      <c r="F4" s="391"/>
    </row>
    <row r="5" spans="1:10" x14ac:dyDescent="0.3">
      <c r="A5" s="391"/>
      <c r="B5" s="391"/>
      <c r="C5" s="391"/>
      <c r="D5" s="391"/>
      <c r="E5" s="391"/>
      <c r="F5" s="391"/>
    </row>
    <row r="6" spans="1:10" x14ac:dyDescent="0.3">
      <c r="A6" s="391"/>
      <c r="B6" s="391"/>
      <c r="C6" s="391"/>
      <c r="D6" s="391"/>
      <c r="E6" s="391"/>
      <c r="F6" s="391"/>
    </row>
    <row r="7" spans="1:10" s="60" customFormat="1" ht="58.5" customHeight="1" x14ac:dyDescent="0.3">
      <c r="A7" s="392" t="s">
        <v>1110</v>
      </c>
      <c r="B7" s="392"/>
      <c r="C7" s="392"/>
      <c r="D7" s="392"/>
      <c r="E7" s="392"/>
      <c r="F7" s="392"/>
    </row>
    <row r="8" spans="1:10" s="60" customFormat="1" x14ac:dyDescent="0.3">
      <c r="A8" s="250"/>
      <c r="B8" s="250"/>
      <c r="C8" s="250"/>
      <c r="D8" s="250"/>
      <c r="E8" s="250"/>
      <c r="F8" s="251"/>
    </row>
    <row r="9" spans="1:10" x14ac:dyDescent="0.3">
      <c r="A9" s="8" t="s">
        <v>130</v>
      </c>
    </row>
    <row r="10" spans="1:10" x14ac:dyDescent="0.3">
      <c r="A10" s="191"/>
      <c r="B10" s="191"/>
      <c r="C10" s="191"/>
      <c r="D10" s="191"/>
      <c r="E10" s="191"/>
      <c r="F10" s="191"/>
      <c r="I10" s="191"/>
      <c r="J10" s="191"/>
    </row>
    <row r="11" spans="1:10" ht="31.5" customHeight="1" x14ac:dyDescent="0.3">
      <c r="A11" s="393" t="s">
        <v>90</v>
      </c>
      <c r="B11" s="393"/>
      <c r="C11" s="393"/>
      <c r="D11" s="393"/>
      <c r="E11" s="393"/>
      <c r="F11" s="191"/>
      <c r="G11" s="191"/>
      <c r="H11" s="191"/>
      <c r="I11" s="191"/>
      <c r="J11" s="191"/>
    </row>
    <row r="12" spans="1:10" x14ac:dyDescent="0.3">
      <c r="A12" s="73">
        <v>2018</v>
      </c>
      <c r="B12" s="73">
        <v>2019</v>
      </c>
      <c r="C12" s="73">
        <v>2020</v>
      </c>
      <c r="D12" s="73">
        <v>2021</v>
      </c>
      <c r="E12" s="73">
        <v>2022</v>
      </c>
      <c r="F12" s="191"/>
      <c r="G12" s="191"/>
      <c r="H12" s="191"/>
      <c r="I12" s="191"/>
      <c r="J12" s="191"/>
    </row>
    <row r="13" spans="1:10" s="60" customFormat="1" x14ac:dyDescent="0.3">
      <c r="A13" s="295">
        <v>78</v>
      </c>
      <c r="B13" s="295">
        <v>79</v>
      </c>
      <c r="C13" s="296">
        <v>74</v>
      </c>
      <c r="D13" s="278">
        <v>71.52</v>
      </c>
      <c r="E13" s="278">
        <v>71.33</v>
      </c>
      <c r="F13" s="199"/>
      <c r="G13" s="199"/>
      <c r="H13" s="199"/>
      <c r="I13" s="199"/>
      <c r="J13" s="199"/>
    </row>
    <row r="14" spans="1:10" x14ac:dyDescent="0.3">
      <c r="A14" s="197"/>
      <c r="B14" s="196"/>
      <c r="C14" s="196"/>
      <c r="D14" s="191"/>
      <c r="E14" s="191"/>
      <c r="F14" s="191"/>
      <c r="G14" s="191"/>
      <c r="H14" s="191"/>
      <c r="I14" s="191"/>
      <c r="J14" s="191"/>
    </row>
    <row r="15" spans="1:10" x14ac:dyDescent="0.3">
      <c r="A15" s="191"/>
      <c r="B15" s="191"/>
      <c r="C15" s="191"/>
      <c r="D15" s="191"/>
      <c r="E15" s="191"/>
      <c r="F15" s="191"/>
      <c r="G15" s="191"/>
      <c r="H15" s="191"/>
      <c r="I15" s="191"/>
      <c r="J15" s="191"/>
    </row>
    <row r="16" spans="1:10" ht="31.5" customHeight="1" x14ac:dyDescent="0.3">
      <c r="A16" s="393" t="s">
        <v>1109</v>
      </c>
      <c r="B16" s="393"/>
      <c r="C16" s="393"/>
      <c r="D16" s="393"/>
      <c r="E16" s="393"/>
      <c r="F16" s="191"/>
      <c r="G16" s="191"/>
      <c r="H16" s="191"/>
      <c r="I16" s="191"/>
      <c r="J16" s="191"/>
    </row>
    <row r="17" spans="1:10" x14ac:dyDescent="0.3">
      <c r="A17" s="73">
        <v>2018</v>
      </c>
      <c r="B17" s="73">
        <v>2019</v>
      </c>
      <c r="C17" s="73">
        <v>2020</v>
      </c>
      <c r="D17" s="73">
        <v>2021</v>
      </c>
      <c r="E17" s="73">
        <v>2022</v>
      </c>
      <c r="F17" s="191"/>
      <c r="G17" s="191"/>
      <c r="H17" s="191"/>
      <c r="I17" s="191"/>
      <c r="J17" s="191"/>
    </row>
    <row r="18" spans="1:10" x14ac:dyDescent="0.3">
      <c r="A18" s="296">
        <v>787.8</v>
      </c>
      <c r="B18" s="296">
        <v>140.29</v>
      </c>
      <c r="C18" s="296">
        <v>200</v>
      </c>
      <c r="D18" s="296">
        <v>233</v>
      </c>
      <c r="E18" s="296">
        <v>272</v>
      </c>
      <c r="F18" s="191"/>
      <c r="G18" s="191"/>
      <c r="H18" s="191"/>
      <c r="I18" s="191"/>
      <c r="J18" s="191"/>
    </row>
    <row r="19" spans="1:10" x14ac:dyDescent="0.3">
      <c r="A19" s="197"/>
      <c r="B19" s="196"/>
      <c r="C19" s="196"/>
      <c r="D19" s="191"/>
      <c r="E19" s="191"/>
      <c r="F19" s="191"/>
      <c r="G19" s="191"/>
      <c r="H19" s="191"/>
      <c r="I19" s="191"/>
      <c r="J19" s="191"/>
    </row>
    <row r="20" spans="1:10" ht="24.45" customHeight="1" x14ac:dyDescent="0.3">
      <c r="A20" s="393" t="s">
        <v>1132</v>
      </c>
      <c r="B20" s="393"/>
      <c r="C20" s="393"/>
      <c r="D20" s="393"/>
      <c r="E20" s="393"/>
      <c r="F20" s="393"/>
      <c r="G20" s="191"/>
      <c r="H20" s="191"/>
      <c r="I20" s="191"/>
      <c r="J20" s="191"/>
    </row>
    <row r="21" spans="1:10" ht="39.6" x14ac:dyDescent="0.3">
      <c r="A21" s="326" t="s">
        <v>1103</v>
      </c>
      <c r="B21" s="308" t="s">
        <v>1102</v>
      </c>
      <c r="C21" s="308" t="s">
        <v>1101</v>
      </c>
      <c r="D21" s="308" t="s">
        <v>1100</v>
      </c>
      <c r="E21" s="308" t="s">
        <v>1099</v>
      </c>
      <c r="F21" s="308" t="s">
        <v>1131</v>
      </c>
      <c r="G21" s="191"/>
      <c r="H21" s="191"/>
      <c r="I21" s="191"/>
      <c r="J21" s="191"/>
    </row>
    <row r="22" spans="1:10" ht="72" customHeight="1" x14ac:dyDescent="0.3">
      <c r="A22" s="327" t="s">
        <v>1098</v>
      </c>
      <c r="B22" s="305">
        <v>1590</v>
      </c>
      <c r="C22" s="305">
        <v>6890</v>
      </c>
      <c r="D22" s="305">
        <v>21616</v>
      </c>
      <c r="E22" s="328" t="s">
        <v>1097</v>
      </c>
      <c r="F22" s="305">
        <v>8000</v>
      </c>
      <c r="G22" s="191"/>
      <c r="H22" s="191"/>
      <c r="I22" s="191"/>
      <c r="J22" s="191"/>
    </row>
    <row r="23" spans="1:10" ht="132" x14ac:dyDescent="0.3">
      <c r="A23" s="327" t="s">
        <v>1096</v>
      </c>
      <c r="B23" s="307">
        <v>0.26400000000000001</v>
      </c>
      <c r="C23" s="307">
        <v>0.20499999999999999</v>
      </c>
      <c r="D23" s="307">
        <v>0.152</v>
      </c>
      <c r="E23" s="329" t="s">
        <v>1095</v>
      </c>
      <c r="F23" s="305">
        <v>0.25</v>
      </c>
      <c r="G23" s="191"/>
      <c r="H23" s="191"/>
      <c r="I23" s="191"/>
      <c r="J23" s="191"/>
    </row>
    <row r="24" spans="1:10" ht="105.6" x14ac:dyDescent="0.3">
      <c r="A24" s="327" t="s">
        <v>1094</v>
      </c>
      <c r="B24" s="305">
        <v>1.64</v>
      </c>
      <c r="C24" s="305">
        <v>1.55</v>
      </c>
      <c r="D24" s="305">
        <v>1.66</v>
      </c>
      <c r="E24" s="330" t="s">
        <v>1093</v>
      </c>
      <c r="F24" s="305">
        <v>1.4</v>
      </c>
      <c r="G24" s="191"/>
      <c r="H24" s="191"/>
      <c r="I24" s="191"/>
      <c r="J24" s="191"/>
    </row>
    <row r="25" spans="1:10" ht="47.55" customHeight="1" x14ac:dyDescent="0.3">
      <c r="A25" s="327" t="s">
        <v>1130</v>
      </c>
      <c r="B25" s="305">
        <v>0</v>
      </c>
      <c r="C25" s="305">
        <v>1000</v>
      </c>
      <c r="D25" s="305">
        <v>1041</v>
      </c>
      <c r="E25" s="330" t="s">
        <v>1092</v>
      </c>
      <c r="F25" s="305">
        <v>5000</v>
      </c>
      <c r="G25" s="191"/>
      <c r="H25" s="191"/>
      <c r="I25" s="191"/>
      <c r="J25" s="191"/>
    </row>
    <row r="26" spans="1:10" ht="52.8" x14ac:dyDescent="0.3">
      <c r="A26" s="327" t="s">
        <v>1129</v>
      </c>
      <c r="B26" s="305" t="s">
        <v>1088</v>
      </c>
      <c r="C26" s="305" t="s">
        <v>1088</v>
      </c>
      <c r="D26" s="306" t="s">
        <v>1091</v>
      </c>
      <c r="E26" s="331" t="s">
        <v>1088</v>
      </c>
      <c r="F26" s="305" t="s">
        <v>1090</v>
      </c>
      <c r="G26" s="191"/>
      <c r="H26" s="191"/>
      <c r="I26" s="191"/>
      <c r="J26" s="191"/>
    </row>
    <row r="27" spans="1:10" ht="39.6" x14ac:dyDescent="0.3">
      <c r="A27" s="327" t="s">
        <v>1128</v>
      </c>
      <c r="B27" s="305" t="s">
        <v>1088</v>
      </c>
      <c r="C27" s="305" t="s">
        <v>1088</v>
      </c>
      <c r="D27" s="306" t="s">
        <v>1089</v>
      </c>
      <c r="E27" s="331" t="s">
        <v>1088</v>
      </c>
      <c r="F27" s="305" t="s">
        <v>1087</v>
      </c>
      <c r="G27" s="191"/>
      <c r="H27" s="191"/>
      <c r="I27" s="191"/>
      <c r="J27" s="191"/>
    </row>
    <row r="28" spans="1:10" ht="19.5" customHeight="1" x14ac:dyDescent="0.3">
      <c r="A28" s="394" t="s">
        <v>1086</v>
      </c>
      <c r="B28" s="394"/>
      <c r="C28" s="394"/>
      <c r="D28" s="394"/>
      <c r="E28" s="394"/>
      <c r="F28" s="394"/>
      <c r="G28" s="304"/>
      <c r="H28" s="191"/>
      <c r="I28" s="191"/>
      <c r="J28" s="191"/>
    </row>
    <row r="29" spans="1:10" x14ac:dyDescent="0.3">
      <c r="A29" s="191"/>
      <c r="B29" s="191"/>
      <c r="C29" s="191"/>
      <c r="D29" s="191"/>
      <c r="E29" s="191"/>
      <c r="F29" s="191"/>
      <c r="G29" s="191"/>
      <c r="H29" s="191"/>
      <c r="I29" s="191"/>
      <c r="J29" s="191"/>
    </row>
    <row r="30" spans="1:10" ht="15" customHeight="1" x14ac:dyDescent="0.3">
      <c r="A30" s="395" t="s">
        <v>1151</v>
      </c>
      <c r="B30" s="395"/>
      <c r="C30" s="395"/>
      <c r="D30" s="395"/>
      <c r="E30" s="395"/>
      <c r="F30" s="395"/>
      <c r="G30" s="9"/>
      <c r="H30" s="191"/>
      <c r="I30" s="191"/>
      <c r="J30" s="191"/>
    </row>
    <row r="31" spans="1:10" ht="39.6" x14ac:dyDescent="0.3">
      <c r="A31" s="301"/>
      <c r="B31" s="73">
        <v>2018</v>
      </c>
      <c r="C31" s="73">
        <v>2019</v>
      </c>
      <c r="D31" s="73">
        <v>2020</v>
      </c>
      <c r="E31" s="73">
        <v>2021</v>
      </c>
      <c r="F31" s="73">
        <v>2022</v>
      </c>
      <c r="G31" s="92" t="s">
        <v>898</v>
      </c>
      <c r="H31" s="191"/>
      <c r="I31" s="191"/>
      <c r="J31" s="191"/>
    </row>
    <row r="32" spans="1:10" s="60" customFormat="1" ht="39.6" x14ac:dyDescent="0.3">
      <c r="A32" s="194" t="s">
        <v>1147</v>
      </c>
      <c r="B32" s="294">
        <v>9.36</v>
      </c>
      <c r="C32" s="294">
        <v>9.73</v>
      </c>
      <c r="D32" s="294">
        <v>10.6</v>
      </c>
      <c r="E32" s="294">
        <v>11.29</v>
      </c>
      <c r="F32" s="294">
        <v>19.66</v>
      </c>
      <c r="G32" s="294">
        <v>8.99</v>
      </c>
      <c r="H32" s="199"/>
      <c r="I32" s="199"/>
      <c r="J32" s="199"/>
    </row>
    <row r="33" spans="1:10" s="60" customFormat="1" x14ac:dyDescent="0.3">
      <c r="A33" s="195" t="s">
        <v>85</v>
      </c>
      <c r="B33" s="294">
        <v>9.11</v>
      </c>
      <c r="C33" s="294">
        <v>9.49</v>
      </c>
      <c r="D33" s="294">
        <v>10.38</v>
      </c>
      <c r="E33" s="294">
        <v>11.09</v>
      </c>
      <c r="F33" s="294">
        <v>19.62</v>
      </c>
      <c r="G33" s="294">
        <v>8.98</v>
      </c>
      <c r="H33" s="199"/>
      <c r="I33" s="199"/>
      <c r="J33" s="199"/>
    </row>
    <row r="34" spans="1:10" s="60" customFormat="1" x14ac:dyDescent="0.3">
      <c r="A34" s="327" t="s">
        <v>1150</v>
      </c>
      <c r="B34" s="294">
        <v>2.3E-2</v>
      </c>
      <c r="C34" s="294">
        <v>0.23</v>
      </c>
      <c r="D34" s="294">
        <v>0.21</v>
      </c>
      <c r="E34" s="295">
        <v>0.2</v>
      </c>
      <c r="F34" s="294">
        <v>0.03</v>
      </c>
      <c r="G34" s="294">
        <v>7.0000000000000001E-3</v>
      </c>
      <c r="H34" s="199"/>
      <c r="I34" s="199"/>
      <c r="J34" s="199"/>
    </row>
    <row r="35" spans="1:10" s="60" customFormat="1" x14ac:dyDescent="0.3">
      <c r="A35" s="195" t="s">
        <v>86</v>
      </c>
      <c r="B35" s="294">
        <v>1.9000000000000001E-5</v>
      </c>
      <c r="C35" s="294">
        <v>0.05</v>
      </c>
      <c r="D35" s="294">
        <v>0.01</v>
      </c>
      <c r="E35" s="294">
        <v>6.0000000000000001E-3</v>
      </c>
      <c r="F35" s="294">
        <v>1.4E-2</v>
      </c>
      <c r="G35" s="294">
        <v>8.9999999999999993E-3</v>
      </c>
      <c r="H35" s="199"/>
      <c r="I35" s="199"/>
      <c r="J35" s="199"/>
    </row>
    <row r="36" spans="1:10" s="60" customFormat="1" x14ac:dyDescent="0.3">
      <c r="A36" s="195" t="s">
        <v>87</v>
      </c>
      <c r="B36" s="294">
        <v>2.4999999999999999E-7</v>
      </c>
      <c r="C36" s="294">
        <v>2E-3</v>
      </c>
      <c r="D36" s="294">
        <v>2E-3</v>
      </c>
      <c r="E36" s="294">
        <v>2E-3</v>
      </c>
      <c r="F36" s="294">
        <v>4.0000000000000001E-3</v>
      </c>
      <c r="G36" s="294">
        <v>0</v>
      </c>
      <c r="H36" s="199"/>
      <c r="I36" s="199"/>
      <c r="J36" s="199"/>
    </row>
    <row r="37" spans="1:10" s="60" customFormat="1" ht="52.8" x14ac:dyDescent="0.3">
      <c r="A37" s="194" t="s">
        <v>1145</v>
      </c>
      <c r="B37" s="295">
        <v>5.0129999999999999</v>
      </c>
      <c r="C37" s="294">
        <v>5.28</v>
      </c>
      <c r="D37" s="294">
        <v>4.38</v>
      </c>
      <c r="E37" s="294">
        <v>4.3099999999999996</v>
      </c>
      <c r="F37" s="295">
        <v>7.5</v>
      </c>
      <c r="G37" s="303">
        <v>4.3090000000000002</v>
      </c>
      <c r="H37" s="199"/>
      <c r="I37" s="199"/>
      <c r="J37" s="199"/>
    </row>
    <row r="38" spans="1:10" s="60" customFormat="1" ht="27.6" customHeight="1" x14ac:dyDescent="0.3">
      <c r="A38" s="195" t="s">
        <v>85</v>
      </c>
      <c r="B38" s="295">
        <v>5.0129999999999999</v>
      </c>
      <c r="C38" s="294">
        <v>5.28</v>
      </c>
      <c r="D38" s="294">
        <v>4.38</v>
      </c>
      <c r="E38" s="294">
        <v>4.3099999999999996</v>
      </c>
      <c r="F38" s="295">
        <v>7.5</v>
      </c>
      <c r="G38" s="303">
        <v>4.3090000000000002</v>
      </c>
      <c r="H38" s="199"/>
      <c r="I38" s="199"/>
      <c r="J38" s="199"/>
    </row>
    <row r="39" spans="1:10" s="60" customFormat="1" ht="63.6" customHeight="1" x14ac:dyDescent="0.3">
      <c r="A39" s="194" t="s">
        <v>1143</v>
      </c>
      <c r="B39" s="294">
        <f>B44</f>
        <v>1.7500000000000002E-2</v>
      </c>
      <c r="C39" s="294">
        <f>C44</f>
        <v>1.6400000000000001E-2</v>
      </c>
      <c r="D39" s="294">
        <f>D44</f>
        <v>2.8999999999999998E-3</v>
      </c>
      <c r="E39" s="294">
        <v>47.747</v>
      </c>
      <c r="F39" s="294">
        <v>58.951999999999998</v>
      </c>
      <c r="G39" s="278" t="s">
        <v>78</v>
      </c>
      <c r="H39" s="199"/>
      <c r="I39" s="199"/>
      <c r="J39" s="199"/>
    </row>
    <row r="40" spans="1:10" s="60" customFormat="1" ht="26.4" x14ac:dyDescent="0.3">
      <c r="A40" s="194" t="s">
        <v>899</v>
      </c>
      <c r="B40" s="278" t="s">
        <v>78</v>
      </c>
      <c r="C40" s="278" t="s">
        <v>78</v>
      </c>
      <c r="D40" s="278" t="s">
        <v>78</v>
      </c>
      <c r="E40" s="294">
        <v>24.059000000000001</v>
      </c>
      <c r="F40" s="294">
        <v>35.109000000000002</v>
      </c>
      <c r="G40" s="278" t="s">
        <v>78</v>
      </c>
      <c r="H40" s="199"/>
      <c r="I40" s="199"/>
      <c r="J40" s="199"/>
    </row>
    <row r="41" spans="1:10" s="60" customFormat="1" ht="39.6" x14ac:dyDescent="0.3">
      <c r="A41" s="194" t="s">
        <v>900</v>
      </c>
      <c r="B41" s="278" t="s">
        <v>78</v>
      </c>
      <c r="C41" s="278" t="s">
        <v>78</v>
      </c>
      <c r="D41" s="278" t="s">
        <v>78</v>
      </c>
      <c r="E41" s="294">
        <v>0.54</v>
      </c>
      <c r="F41" s="294">
        <v>1.1459999999999999</v>
      </c>
      <c r="G41" s="278" t="s">
        <v>78</v>
      </c>
      <c r="H41" s="199"/>
      <c r="I41" s="199"/>
      <c r="J41" s="199"/>
    </row>
    <row r="42" spans="1:10" s="60" customFormat="1" ht="66" x14ac:dyDescent="0.3">
      <c r="A42" s="194" t="s">
        <v>901</v>
      </c>
      <c r="B42" s="278" t="s">
        <v>78</v>
      </c>
      <c r="C42" s="278" t="s">
        <v>78</v>
      </c>
      <c r="D42" s="278" t="s">
        <v>78</v>
      </c>
      <c r="E42" s="294">
        <v>2.0139999999999998</v>
      </c>
      <c r="F42" s="294">
        <v>1.6379999999999999</v>
      </c>
      <c r="G42" s="278" t="s">
        <v>78</v>
      </c>
      <c r="H42" s="199"/>
      <c r="I42" s="199"/>
      <c r="J42" s="199"/>
    </row>
    <row r="43" spans="1:10" s="60" customFormat="1" ht="26.4" x14ac:dyDescent="0.3">
      <c r="A43" s="194" t="s">
        <v>902</v>
      </c>
      <c r="B43" s="278" t="s">
        <v>78</v>
      </c>
      <c r="C43" s="278" t="s">
        <v>78</v>
      </c>
      <c r="D43" s="278" t="s">
        <v>78</v>
      </c>
      <c r="E43" s="294">
        <v>3.5609999999999999</v>
      </c>
      <c r="F43" s="294">
        <v>4.7519999999999998</v>
      </c>
      <c r="G43" s="278" t="s">
        <v>78</v>
      </c>
      <c r="H43" s="199"/>
      <c r="I43" s="199"/>
      <c r="J43" s="199"/>
    </row>
    <row r="44" spans="1:10" s="60" customFormat="1" ht="39.6" x14ac:dyDescent="0.3">
      <c r="A44" s="194" t="s">
        <v>903</v>
      </c>
      <c r="B44" s="294">
        <v>1.7500000000000002E-2</v>
      </c>
      <c r="C44" s="294">
        <v>1.6400000000000001E-2</v>
      </c>
      <c r="D44" s="294">
        <v>2.8999999999999998E-3</v>
      </c>
      <c r="E44" s="294">
        <v>6.0000000000000001E-3</v>
      </c>
      <c r="F44" s="294">
        <v>1.4E-2</v>
      </c>
      <c r="G44" s="278" t="s">
        <v>78</v>
      </c>
      <c r="H44" s="199"/>
      <c r="I44" s="199"/>
      <c r="J44" s="199"/>
    </row>
    <row r="45" spans="1:10" s="60" customFormat="1" ht="105.6" x14ac:dyDescent="0.3">
      <c r="A45" s="162" t="s">
        <v>904</v>
      </c>
      <c r="B45" s="294">
        <v>0.64</v>
      </c>
      <c r="C45" s="294">
        <v>0.62</v>
      </c>
      <c r="D45" s="294">
        <v>0.12</v>
      </c>
      <c r="E45" s="294">
        <v>0.36</v>
      </c>
      <c r="F45" s="294">
        <v>0.35</v>
      </c>
      <c r="G45" s="278" t="s">
        <v>78</v>
      </c>
      <c r="H45" s="199"/>
      <c r="I45" s="199"/>
      <c r="J45" s="199"/>
    </row>
    <row r="46" spans="1:10" s="60" customFormat="1" ht="39.6" x14ac:dyDescent="0.3">
      <c r="A46" s="194" t="s">
        <v>905</v>
      </c>
      <c r="B46" s="278" t="s">
        <v>78</v>
      </c>
      <c r="C46" s="278" t="s">
        <v>78</v>
      </c>
      <c r="D46" s="278" t="s">
        <v>78</v>
      </c>
      <c r="E46" s="278" t="s">
        <v>78</v>
      </c>
      <c r="F46" s="294">
        <v>1.7999999999999999E-2</v>
      </c>
      <c r="G46" s="278" t="s">
        <v>78</v>
      </c>
      <c r="H46" s="199"/>
      <c r="I46" s="199"/>
      <c r="J46" s="199"/>
    </row>
    <row r="47" spans="1:10" s="60" customFormat="1" x14ac:dyDescent="0.3">
      <c r="A47" s="194" t="s">
        <v>906</v>
      </c>
      <c r="B47" s="278" t="s">
        <v>78</v>
      </c>
      <c r="C47" s="278" t="s">
        <v>78</v>
      </c>
      <c r="D47" s="278" t="s">
        <v>78</v>
      </c>
      <c r="E47" s="294">
        <v>0.24</v>
      </c>
      <c r="F47" s="294">
        <v>0.21299999999999999</v>
      </c>
      <c r="G47" s="278" t="s">
        <v>78</v>
      </c>
      <c r="H47" s="199"/>
      <c r="I47" s="199"/>
      <c r="J47" s="199"/>
    </row>
    <row r="48" spans="1:10" s="60" customFormat="1" ht="26.4" x14ac:dyDescent="0.3">
      <c r="A48" s="194" t="s">
        <v>907</v>
      </c>
      <c r="B48" s="278" t="s">
        <v>78</v>
      </c>
      <c r="C48" s="278" t="s">
        <v>78</v>
      </c>
      <c r="D48" s="278" t="s">
        <v>78</v>
      </c>
      <c r="E48" s="294">
        <v>0.73599999999999999</v>
      </c>
      <c r="F48" s="294">
        <v>1.0680000000000001</v>
      </c>
      <c r="G48" s="278" t="s">
        <v>78</v>
      </c>
      <c r="H48" s="199"/>
      <c r="I48" s="199"/>
      <c r="J48" s="199"/>
    </row>
    <row r="49" spans="1:10" s="60" customFormat="1" ht="26.4" x14ac:dyDescent="0.3">
      <c r="A49" s="194" t="s">
        <v>1142</v>
      </c>
      <c r="B49" s="278" t="s">
        <v>78</v>
      </c>
      <c r="C49" s="278" t="s">
        <v>78</v>
      </c>
      <c r="D49" s="278" t="s">
        <v>78</v>
      </c>
      <c r="E49" s="294">
        <v>11.475</v>
      </c>
      <c r="F49" s="294">
        <v>9.3710000000000004</v>
      </c>
      <c r="G49" s="278" t="s">
        <v>78</v>
      </c>
      <c r="H49" s="199"/>
      <c r="I49" s="199"/>
      <c r="J49" s="199"/>
    </row>
    <row r="50" spans="1:10" s="60" customFormat="1" ht="52.8" x14ac:dyDescent="0.3">
      <c r="A50" s="194" t="s">
        <v>1141</v>
      </c>
      <c r="B50" s="278" t="s">
        <v>78</v>
      </c>
      <c r="C50" s="278" t="s">
        <v>78</v>
      </c>
      <c r="D50" s="278" t="s">
        <v>78</v>
      </c>
      <c r="E50" s="294">
        <v>3.351</v>
      </c>
      <c r="F50" s="294">
        <v>3.8610000000000002</v>
      </c>
      <c r="G50" s="278" t="s">
        <v>78</v>
      </c>
      <c r="H50" s="199"/>
      <c r="I50" s="199"/>
      <c r="J50" s="199"/>
    </row>
    <row r="51" spans="1:10" s="60" customFormat="1" ht="26.4" x14ac:dyDescent="0.3">
      <c r="A51" s="194" t="s">
        <v>908</v>
      </c>
      <c r="B51" s="278" t="s">
        <v>78</v>
      </c>
      <c r="C51" s="278" t="s">
        <v>78</v>
      </c>
      <c r="D51" s="278" t="s">
        <v>78</v>
      </c>
      <c r="E51" s="294">
        <v>1.7649999999999999</v>
      </c>
      <c r="F51" s="294">
        <v>1.762</v>
      </c>
      <c r="G51" s="278" t="s">
        <v>78</v>
      </c>
      <c r="H51" s="199"/>
      <c r="I51" s="199"/>
      <c r="J51" s="199"/>
    </row>
    <row r="52" spans="1:10" ht="35.549999999999997" customHeight="1" x14ac:dyDescent="0.3">
      <c r="A52" s="394" t="s">
        <v>964</v>
      </c>
      <c r="B52" s="394"/>
      <c r="C52" s="394"/>
      <c r="D52" s="394"/>
      <c r="E52" s="394"/>
      <c r="F52" s="394"/>
      <c r="G52" s="394"/>
      <c r="H52" s="191"/>
      <c r="I52" s="191"/>
      <c r="J52" s="191"/>
    </row>
    <row r="53" spans="1:10" x14ac:dyDescent="0.3">
      <c r="A53" s="302"/>
      <c r="B53" s="302"/>
      <c r="C53" s="302"/>
      <c r="D53" s="302"/>
      <c r="E53" s="191"/>
      <c r="F53" s="191"/>
      <c r="G53" s="191"/>
      <c r="H53" s="191"/>
      <c r="I53" s="191"/>
      <c r="J53" s="191"/>
    </row>
    <row r="54" spans="1:10" ht="15" customHeight="1" x14ac:dyDescent="0.3">
      <c r="A54" s="395" t="s">
        <v>579</v>
      </c>
      <c r="B54" s="395"/>
      <c r="C54" s="395"/>
      <c r="D54" s="395"/>
      <c r="E54" s="395"/>
      <c r="F54" s="395"/>
      <c r="G54" s="9"/>
      <c r="H54" s="191"/>
      <c r="I54" s="191"/>
      <c r="J54" s="191"/>
    </row>
    <row r="55" spans="1:10" x14ac:dyDescent="0.3">
      <c r="A55" s="301"/>
      <c r="B55" s="73">
        <v>2018</v>
      </c>
      <c r="C55" s="73">
        <v>2019</v>
      </c>
      <c r="D55" s="73">
        <v>2020</v>
      </c>
      <c r="E55" s="73">
        <v>2021</v>
      </c>
      <c r="F55" s="73">
        <v>2022</v>
      </c>
      <c r="G55" s="191"/>
      <c r="H55" s="191"/>
      <c r="I55" s="191"/>
      <c r="J55" s="191"/>
    </row>
    <row r="56" spans="1:10" s="60" customFormat="1" x14ac:dyDescent="0.3">
      <c r="A56" s="194" t="s">
        <v>88</v>
      </c>
      <c r="B56" s="300" t="s">
        <v>78</v>
      </c>
      <c r="C56" s="299" t="s">
        <v>78</v>
      </c>
      <c r="D56" s="298" t="s">
        <v>78</v>
      </c>
      <c r="E56" s="297" t="s">
        <v>78</v>
      </c>
      <c r="F56" s="297" t="s">
        <v>78</v>
      </c>
      <c r="G56" s="191"/>
      <c r="H56" s="191"/>
      <c r="I56" s="199"/>
      <c r="J56" s="199"/>
    </row>
    <row r="57" spans="1:10" s="60" customFormat="1" ht="66" x14ac:dyDescent="0.3">
      <c r="A57" s="162" t="s">
        <v>1152</v>
      </c>
      <c r="B57" s="296" t="s">
        <v>78</v>
      </c>
      <c r="C57" s="295">
        <v>0.2</v>
      </c>
      <c r="D57" s="294">
        <v>0.19</v>
      </c>
      <c r="E57" s="294">
        <v>0.19</v>
      </c>
      <c r="F57" s="294">
        <v>0.152</v>
      </c>
      <c r="G57" s="199"/>
      <c r="H57" s="199"/>
      <c r="I57" s="199"/>
      <c r="J57" s="199"/>
    </row>
    <row r="58" spans="1:10" s="60" customFormat="1" ht="39.6" x14ac:dyDescent="0.3">
      <c r="A58" s="162" t="s">
        <v>1153</v>
      </c>
      <c r="B58" s="296" t="s">
        <v>78</v>
      </c>
      <c r="C58" s="295">
        <v>2.1</v>
      </c>
      <c r="D58" s="295">
        <v>1.7</v>
      </c>
      <c r="E58" s="294">
        <v>1.74</v>
      </c>
      <c r="F58" s="294">
        <v>1.66</v>
      </c>
      <c r="G58" s="199"/>
      <c r="H58" s="199"/>
      <c r="I58" s="199"/>
      <c r="J58" s="199"/>
    </row>
    <row r="59" spans="1:10" ht="30" customHeight="1" x14ac:dyDescent="0.3">
      <c r="A59" s="394" t="s">
        <v>963</v>
      </c>
      <c r="B59" s="394"/>
      <c r="C59" s="394"/>
      <c r="D59" s="394"/>
      <c r="E59" s="394"/>
      <c r="F59" s="394"/>
      <c r="G59" s="191"/>
      <c r="H59" s="191"/>
      <c r="I59" s="191"/>
      <c r="J59" s="191"/>
    </row>
    <row r="60" spans="1:10" x14ac:dyDescent="0.3">
      <c r="A60" s="191"/>
      <c r="B60" s="191"/>
      <c r="C60" s="191"/>
      <c r="D60" s="191"/>
      <c r="E60" s="191"/>
      <c r="F60" s="191"/>
      <c r="G60" s="191"/>
      <c r="H60" s="191"/>
      <c r="I60" s="191"/>
      <c r="J60" s="191"/>
    </row>
    <row r="61" spans="1:10" s="191" customFormat="1" ht="26.25" customHeight="1" x14ac:dyDescent="0.3">
      <c r="A61" s="390" t="s">
        <v>611</v>
      </c>
      <c r="B61" s="390"/>
      <c r="C61" s="390"/>
      <c r="D61" s="390"/>
      <c r="E61" s="390"/>
      <c r="F61" s="390"/>
    </row>
    <row r="62" spans="1:10" x14ac:dyDescent="0.3">
      <c r="A62" s="191"/>
      <c r="B62" s="191"/>
      <c r="C62" s="191"/>
      <c r="D62" s="191"/>
      <c r="E62" s="191"/>
      <c r="F62" s="191"/>
      <c r="G62" s="191"/>
      <c r="H62" s="191"/>
      <c r="I62" s="191"/>
      <c r="J62" s="191"/>
    </row>
    <row r="63" spans="1:10" x14ac:dyDescent="0.3">
      <c r="A63" s="191" t="s">
        <v>1085</v>
      </c>
      <c r="B63" s="191"/>
      <c r="C63" s="191"/>
      <c r="D63" s="191"/>
      <c r="E63" s="191"/>
      <c r="F63" s="191"/>
      <c r="G63" s="191"/>
      <c r="H63" s="191"/>
      <c r="I63" s="191"/>
      <c r="J63" s="191"/>
    </row>
    <row r="64" spans="1:10" x14ac:dyDescent="0.3">
      <c r="A64" s="191" t="s">
        <v>1133</v>
      </c>
      <c r="B64" s="191"/>
      <c r="C64" s="191"/>
      <c r="D64" s="191"/>
      <c r="E64" s="191"/>
      <c r="F64" s="191"/>
      <c r="G64" s="191"/>
      <c r="H64" s="191"/>
      <c r="I64" s="191"/>
      <c r="J64" s="191"/>
    </row>
    <row r="65" spans="1:10" x14ac:dyDescent="0.3">
      <c r="A65" s="191" t="s">
        <v>1134</v>
      </c>
      <c r="B65" s="191"/>
      <c r="C65" s="191"/>
      <c r="D65" s="191"/>
      <c r="E65" s="191"/>
      <c r="F65" s="191"/>
      <c r="G65" s="191"/>
      <c r="H65" s="191"/>
      <c r="I65" s="191"/>
      <c r="J65" s="191"/>
    </row>
    <row r="66" spans="1:10" x14ac:dyDescent="0.3">
      <c r="A66" s="103" t="s">
        <v>1146</v>
      </c>
    </row>
    <row r="67" spans="1:10" x14ac:dyDescent="0.3">
      <c r="A67" s="103" t="s">
        <v>1135</v>
      </c>
    </row>
    <row r="68" spans="1:10" x14ac:dyDescent="0.3">
      <c r="A68" s="103" t="s">
        <v>1148</v>
      </c>
    </row>
    <row r="69" spans="1:10" x14ac:dyDescent="0.3">
      <c r="A69" s="103" t="s">
        <v>1149</v>
      </c>
    </row>
    <row r="70" spans="1:10" x14ac:dyDescent="0.3">
      <c r="A70" s="103" t="s">
        <v>1136</v>
      </c>
    </row>
    <row r="71" spans="1:10" x14ac:dyDescent="0.3">
      <c r="A71" s="103" t="s">
        <v>1137</v>
      </c>
    </row>
    <row r="72" spans="1:10" x14ac:dyDescent="0.3">
      <c r="A72" s="103" t="s">
        <v>1138</v>
      </c>
    </row>
    <row r="73" spans="1:10" x14ac:dyDescent="0.3">
      <c r="A73" s="103" t="s">
        <v>1139</v>
      </c>
    </row>
    <row r="74" spans="1:10" x14ac:dyDescent="0.3">
      <c r="A74" s="103" t="s">
        <v>1140</v>
      </c>
    </row>
  </sheetData>
  <mergeCells count="11">
    <mergeCell ref="A61:F61"/>
    <mergeCell ref="A2:F6"/>
    <mergeCell ref="A7:F7"/>
    <mergeCell ref="A11:E11"/>
    <mergeCell ref="A16:E16"/>
    <mergeCell ref="A20:F20"/>
    <mergeCell ref="A28:F28"/>
    <mergeCell ref="A30:F30"/>
    <mergeCell ref="A52:G52"/>
    <mergeCell ref="A54:F54"/>
    <mergeCell ref="A59:F59"/>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68"/>
  <sheetViews>
    <sheetView showGridLines="0" zoomScale="60" zoomScaleNormal="60" workbookViewId="0">
      <selection activeCell="I14" sqref="I14"/>
    </sheetView>
  </sheetViews>
  <sheetFormatPr defaultColWidth="18.77734375" defaultRowHeight="13.8" x14ac:dyDescent="0.3"/>
  <cols>
    <col min="1" max="2" width="20.77734375" style="103" customWidth="1"/>
    <col min="3" max="3" width="23" style="103" customWidth="1"/>
    <col min="4" max="13" width="20.77734375" style="103" customWidth="1"/>
    <col min="14" max="16384" width="18.77734375" style="103"/>
  </cols>
  <sheetData>
    <row r="2" spans="1:12" ht="14.55" customHeight="1" x14ac:dyDescent="0.3">
      <c r="A2" s="391" t="s">
        <v>65</v>
      </c>
      <c r="B2" s="391"/>
      <c r="C2" s="391"/>
      <c r="D2" s="391"/>
      <c r="E2" s="391"/>
      <c r="F2" s="391"/>
      <c r="G2" s="60"/>
      <c r="H2" s="60"/>
      <c r="I2" s="396"/>
      <c r="J2" s="396"/>
    </row>
    <row r="3" spans="1:12" x14ac:dyDescent="0.3">
      <c r="A3" s="391"/>
      <c r="B3" s="391"/>
      <c r="C3" s="391"/>
      <c r="D3" s="391"/>
      <c r="E3" s="391"/>
      <c r="F3" s="391"/>
      <c r="G3" s="60"/>
      <c r="H3" s="60"/>
      <c r="I3" s="396"/>
      <c r="J3" s="396"/>
    </row>
    <row r="4" spans="1:12" x14ac:dyDescent="0.3">
      <c r="A4" s="391"/>
      <c r="B4" s="391"/>
      <c r="C4" s="391"/>
      <c r="D4" s="391"/>
      <c r="E4" s="391"/>
      <c r="F4" s="391"/>
      <c r="G4" s="60"/>
      <c r="H4" s="60"/>
      <c r="I4" s="396"/>
      <c r="J4" s="396"/>
    </row>
    <row r="5" spans="1:12" x14ac:dyDescent="0.3">
      <c r="A5" s="391"/>
      <c r="B5" s="391"/>
      <c r="C5" s="391"/>
      <c r="D5" s="391"/>
      <c r="E5" s="391"/>
      <c r="F5" s="391"/>
      <c r="G5" s="60"/>
      <c r="H5" s="60"/>
      <c r="I5" s="396"/>
      <c r="J5" s="396"/>
    </row>
    <row r="6" spans="1:12" x14ac:dyDescent="0.3">
      <c r="A6" s="398"/>
      <c r="B6" s="398"/>
      <c r="C6" s="398"/>
      <c r="D6" s="398"/>
      <c r="E6" s="398"/>
      <c r="F6" s="398"/>
      <c r="G6" s="60"/>
      <c r="H6" s="60"/>
      <c r="I6" s="396"/>
      <c r="J6" s="396"/>
    </row>
    <row r="7" spans="1:12" s="60" customFormat="1" ht="56.55" customHeight="1" x14ac:dyDescent="0.3">
      <c r="A7" s="392" t="s">
        <v>1111</v>
      </c>
      <c r="B7" s="392"/>
      <c r="C7" s="392"/>
      <c r="D7" s="392"/>
      <c r="E7" s="392"/>
      <c r="F7" s="392"/>
      <c r="I7" s="252"/>
      <c r="J7" s="252"/>
    </row>
    <row r="8" spans="1:12" s="60" customFormat="1" x14ac:dyDescent="0.3">
      <c r="A8" s="250"/>
      <c r="B8" s="250"/>
      <c r="C8" s="250"/>
      <c r="D8" s="250"/>
      <c r="E8" s="250"/>
      <c r="F8" s="250"/>
      <c r="I8" s="252"/>
      <c r="J8" s="252"/>
    </row>
    <row r="9" spans="1:12" x14ac:dyDescent="0.3">
      <c r="A9" s="8" t="s">
        <v>131</v>
      </c>
      <c r="G9" s="60"/>
      <c r="H9" s="60"/>
      <c r="I9" s="60"/>
      <c r="J9" s="60"/>
    </row>
    <row r="10" spans="1:12" x14ac:dyDescent="0.3">
      <c r="A10" s="8"/>
    </row>
    <row r="11" spans="1:12" ht="31.5" customHeight="1" x14ac:dyDescent="0.3">
      <c r="A11" s="399" t="s">
        <v>99</v>
      </c>
      <c r="B11" s="399"/>
      <c r="C11" s="399"/>
      <c r="D11" s="399"/>
      <c r="E11" s="399"/>
      <c r="F11" s="163"/>
      <c r="G11" s="191"/>
      <c r="H11" s="191"/>
      <c r="I11" s="191"/>
      <c r="J11" s="191"/>
      <c r="K11" s="191"/>
      <c r="L11" s="191"/>
    </row>
    <row r="12" spans="1:12" x14ac:dyDescent="0.3">
      <c r="A12" s="73">
        <v>2018</v>
      </c>
      <c r="B12" s="73">
        <v>2019</v>
      </c>
      <c r="C12" s="73">
        <v>2020</v>
      </c>
      <c r="D12" s="73">
        <v>2021</v>
      </c>
      <c r="E12" s="73">
        <v>2022</v>
      </c>
      <c r="F12" s="191"/>
      <c r="G12" s="191"/>
      <c r="H12" s="191"/>
      <c r="I12" s="191"/>
      <c r="J12" s="191"/>
      <c r="K12" s="191"/>
    </row>
    <row r="13" spans="1:12" s="60" customFormat="1" x14ac:dyDescent="0.3">
      <c r="A13" s="181">
        <v>1914</v>
      </c>
      <c r="B13" s="181">
        <v>825</v>
      </c>
      <c r="C13" s="181">
        <v>822</v>
      </c>
      <c r="D13" s="181">
        <v>891</v>
      </c>
      <c r="E13" s="325">
        <v>2450</v>
      </c>
      <c r="F13" s="199"/>
      <c r="G13" s="199"/>
      <c r="H13" s="199"/>
      <c r="I13" s="199"/>
      <c r="J13" s="199"/>
      <c r="K13" s="199"/>
    </row>
    <row r="14" spans="1:12" x14ac:dyDescent="0.3">
      <c r="A14" s="197"/>
      <c r="B14" s="196"/>
      <c r="C14" s="196"/>
      <c r="D14" s="191"/>
      <c r="E14" s="191"/>
      <c r="F14" s="191"/>
      <c r="G14" s="191"/>
      <c r="H14" s="191"/>
      <c r="I14" s="191"/>
      <c r="J14" s="191"/>
      <c r="K14" s="191"/>
      <c r="L14" s="191"/>
    </row>
    <row r="15" spans="1:12" ht="31.5" customHeight="1" x14ac:dyDescent="0.3">
      <c r="A15" s="393" t="s">
        <v>100</v>
      </c>
      <c r="B15" s="393"/>
      <c r="C15" s="393"/>
      <c r="D15" s="393"/>
      <c r="E15" s="393"/>
      <c r="F15" s="393"/>
      <c r="G15" s="292"/>
      <c r="H15" s="191"/>
      <c r="I15" s="191"/>
      <c r="J15" s="191"/>
      <c r="K15" s="191"/>
      <c r="L15" s="191"/>
    </row>
    <row r="16" spans="1:12" ht="39.6" x14ac:dyDescent="0.3">
      <c r="A16" s="73">
        <v>2018</v>
      </c>
      <c r="B16" s="339">
        <v>2019</v>
      </c>
      <c r="C16" s="339">
        <v>2020</v>
      </c>
      <c r="D16" s="339">
        <v>2021</v>
      </c>
      <c r="E16" s="340" t="s">
        <v>909</v>
      </c>
      <c r="F16" s="73">
        <v>2022</v>
      </c>
      <c r="G16" s="92" t="s">
        <v>898</v>
      </c>
      <c r="H16" s="191"/>
      <c r="I16" s="191"/>
      <c r="J16" s="191"/>
      <c r="K16" s="191"/>
      <c r="L16" s="191"/>
    </row>
    <row r="17" spans="1:12" s="60" customFormat="1" x14ac:dyDescent="0.25">
      <c r="A17" s="324" t="s">
        <v>78</v>
      </c>
      <c r="B17" s="324">
        <v>1.42E-3</v>
      </c>
      <c r="C17" s="341">
        <v>5.7000000000000002E-3</v>
      </c>
      <c r="D17" s="341">
        <v>1.24E-2</v>
      </c>
      <c r="E17" s="341">
        <v>0</v>
      </c>
      <c r="F17" s="323">
        <v>7.7799999999999994E-2</v>
      </c>
      <c r="G17" s="323">
        <v>0</v>
      </c>
      <c r="H17" s="199"/>
      <c r="I17" s="199"/>
      <c r="J17" s="199"/>
      <c r="K17" s="199"/>
      <c r="L17" s="199"/>
    </row>
    <row r="18" spans="1:12" s="60" customFormat="1" ht="13.95" customHeight="1" x14ac:dyDescent="0.3">
      <c r="A18" s="394" t="s">
        <v>968</v>
      </c>
      <c r="B18" s="394"/>
      <c r="C18" s="394"/>
      <c r="D18" s="394"/>
      <c r="E18" s="394"/>
      <c r="F18" s="394"/>
      <c r="G18" s="394"/>
      <c r="H18" s="199"/>
      <c r="I18" s="199"/>
      <c r="J18" s="199"/>
      <c r="K18" s="199"/>
    </row>
    <row r="19" spans="1:12" s="60" customFormat="1" x14ac:dyDescent="0.3">
      <c r="A19" s="247"/>
      <c r="B19" s="247"/>
      <c r="C19" s="247"/>
      <c r="D19" s="247"/>
      <c r="E19" s="247"/>
      <c r="F19" s="247"/>
      <c r="G19" s="247"/>
      <c r="H19" s="247"/>
      <c r="I19" s="199"/>
      <c r="J19" s="199"/>
      <c r="K19" s="199"/>
    </row>
    <row r="20" spans="1:12" x14ac:dyDescent="0.3">
      <c r="A20" s="397" t="s">
        <v>101</v>
      </c>
      <c r="B20" s="397"/>
      <c r="C20" s="397"/>
      <c r="D20" s="397"/>
      <c r="E20" s="292"/>
      <c r="F20" s="293"/>
      <c r="G20" s="293"/>
      <c r="H20" s="292"/>
      <c r="I20" s="191"/>
      <c r="J20" s="191"/>
      <c r="K20" s="191"/>
    </row>
    <row r="21" spans="1:12" ht="39.6" x14ac:dyDescent="0.3">
      <c r="A21" s="40"/>
      <c r="B21" s="10">
        <v>2018</v>
      </c>
      <c r="C21" s="10">
        <v>2019</v>
      </c>
      <c r="D21" s="10">
        <v>2020</v>
      </c>
      <c r="E21" s="78">
        <v>2021</v>
      </c>
      <c r="F21" s="78" t="s">
        <v>909</v>
      </c>
      <c r="G21" s="27">
        <v>2022</v>
      </c>
      <c r="H21" s="78" t="s">
        <v>898</v>
      </c>
      <c r="I21" s="191"/>
      <c r="J21" s="191"/>
      <c r="K21" s="191"/>
    </row>
    <row r="22" spans="1:12" s="60" customFormat="1" ht="103.05" customHeight="1" x14ac:dyDescent="0.3">
      <c r="A22" s="52" t="s">
        <v>102</v>
      </c>
      <c r="B22" s="181">
        <v>189.941</v>
      </c>
      <c r="C22" s="325">
        <v>205.84799999999996</v>
      </c>
      <c r="D22" s="325">
        <v>213.3</v>
      </c>
      <c r="E22" s="325">
        <v>265.83</v>
      </c>
      <c r="F22" s="181">
        <v>44.24</v>
      </c>
      <c r="G22" s="181">
        <v>396.35</v>
      </c>
      <c r="H22" s="181">
        <v>176.65</v>
      </c>
      <c r="I22" s="199"/>
      <c r="J22" s="199"/>
      <c r="K22" s="199"/>
    </row>
    <row r="23" spans="1:12" s="60" customFormat="1" ht="26.4" x14ac:dyDescent="0.3">
      <c r="A23" s="249" t="s">
        <v>910</v>
      </c>
      <c r="B23" s="249">
        <v>146.54812699999999</v>
      </c>
      <c r="C23" s="342">
        <v>130.77983699999999</v>
      </c>
      <c r="D23" s="342">
        <v>151.30000000000001</v>
      </c>
      <c r="E23" s="342">
        <v>157.1</v>
      </c>
      <c r="F23" s="249" t="s">
        <v>78</v>
      </c>
      <c r="G23" s="249">
        <v>152.9</v>
      </c>
      <c r="H23" s="249" t="s">
        <v>78</v>
      </c>
      <c r="I23" s="199"/>
      <c r="J23" s="199"/>
      <c r="K23" s="199"/>
    </row>
    <row r="24" spans="1:12" s="60" customFormat="1" x14ac:dyDescent="0.3">
      <c r="A24" s="392" t="s">
        <v>966</v>
      </c>
      <c r="B24" s="392"/>
      <c r="C24" s="392"/>
      <c r="D24" s="392"/>
      <c r="E24" s="392"/>
      <c r="F24" s="392"/>
      <c r="G24" s="392"/>
      <c r="H24" s="392"/>
      <c r="I24" s="199"/>
      <c r="J24" s="199"/>
      <c r="K24" s="199"/>
    </row>
    <row r="25" spans="1:12" s="60" customFormat="1" x14ac:dyDescent="0.3">
      <c r="A25" s="401" t="s">
        <v>967</v>
      </c>
      <c r="B25" s="401"/>
      <c r="C25" s="401"/>
      <c r="D25" s="401"/>
      <c r="E25" s="401"/>
      <c r="F25" s="401"/>
      <c r="G25" s="401"/>
      <c r="H25" s="401"/>
      <c r="I25" s="199"/>
      <c r="J25" s="199"/>
      <c r="K25" s="199"/>
    </row>
    <row r="26" spans="1:12" x14ac:dyDescent="0.3">
      <c r="A26" s="197"/>
      <c r="B26" s="196"/>
      <c r="C26" s="196"/>
      <c r="D26" s="191"/>
      <c r="E26" s="191"/>
      <c r="F26" s="191"/>
      <c r="G26" s="191"/>
      <c r="H26" s="191"/>
      <c r="I26" s="191"/>
      <c r="J26" s="191"/>
      <c r="K26" s="191"/>
      <c r="L26" s="191"/>
    </row>
    <row r="27" spans="1:12" x14ac:dyDescent="0.3">
      <c r="A27" s="397" t="s">
        <v>103</v>
      </c>
      <c r="B27" s="397"/>
      <c r="C27" s="397"/>
      <c r="D27" s="397"/>
      <c r="E27" s="293"/>
      <c r="F27" s="293"/>
      <c r="G27" s="163"/>
      <c r="H27" s="191"/>
      <c r="I27" s="191"/>
      <c r="J27" s="191"/>
    </row>
    <row r="28" spans="1:12" x14ac:dyDescent="0.3">
      <c r="A28" s="40"/>
      <c r="B28" s="10">
        <v>2018</v>
      </c>
      <c r="C28" s="10">
        <v>2019</v>
      </c>
      <c r="D28" s="10">
        <v>2020</v>
      </c>
      <c r="E28" s="78">
        <v>2021</v>
      </c>
      <c r="F28" s="27">
        <v>2022</v>
      </c>
      <c r="G28" s="164"/>
      <c r="H28" s="191"/>
      <c r="I28" s="191"/>
      <c r="J28" s="191"/>
    </row>
    <row r="29" spans="1:12" s="60" customFormat="1" ht="26.4" x14ac:dyDescent="0.25">
      <c r="A29" s="52" t="s">
        <v>89</v>
      </c>
      <c r="B29" s="320">
        <v>1.77</v>
      </c>
      <c r="C29" s="320">
        <v>2.4</v>
      </c>
      <c r="D29" s="320">
        <v>1.9</v>
      </c>
      <c r="E29" s="322">
        <v>1.98</v>
      </c>
      <c r="F29" s="181">
        <v>2</v>
      </c>
      <c r="G29" s="321"/>
      <c r="H29" s="199"/>
      <c r="I29" s="199"/>
      <c r="J29" s="199"/>
    </row>
    <row r="30" spans="1:12" s="60" customFormat="1" ht="26.4" x14ac:dyDescent="0.25">
      <c r="A30" s="52" t="s">
        <v>104</v>
      </c>
      <c r="B30" s="320">
        <v>13.44</v>
      </c>
      <c r="C30" s="320">
        <v>13.3</v>
      </c>
      <c r="D30" s="320">
        <v>14.6</v>
      </c>
      <c r="E30" s="255">
        <v>11.6</v>
      </c>
      <c r="F30" s="181">
        <v>11.1</v>
      </c>
      <c r="G30" s="321"/>
      <c r="H30" s="199"/>
      <c r="I30" s="199"/>
      <c r="J30" s="199"/>
    </row>
    <row r="31" spans="1:12" s="60" customFormat="1" ht="52.8" x14ac:dyDescent="0.25">
      <c r="A31" s="52" t="s">
        <v>105</v>
      </c>
      <c r="B31" s="320">
        <v>15.38</v>
      </c>
      <c r="C31" s="320">
        <v>16.100000000000001</v>
      </c>
      <c r="D31" s="320">
        <v>11.6</v>
      </c>
      <c r="E31" s="255">
        <v>11.6</v>
      </c>
      <c r="F31" s="181">
        <v>11.6</v>
      </c>
      <c r="G31" s="193"/>
      <c r="H31" s="199"/>
      <c r="I31" s="199"/>
      <c r="J31" s="199"/>
    </row>
    <row r="32" spans="1:12" s="60" customFormat="1" ht="14.4" x14ac:dyDescent="0.3">
      <c r="A32" s="400" t="s">
        <v>965</v>
      </c>
      <c r="B32" s="400"/>
      <c r="C32" s="400"/>
      <c r="D32" s="400"/>
      <c r="E32" s="400"/>
      <c r="F32" s="400"/>
      <c r="G32" s="193"/>
      <c r="H32" s="199"/>
      <c r="I32" s="199"/>
      <c r="J32" s="199"/>
    </row>
    <row r="33" spans="1:11" x14ac:dyDescent="0.3">
      <c r="A33" s="16"/>
      <c r="B33" s="24"/>
      <c r="C33" s="24"/>
      <c r="D33" s="24"/>
      <c r="E33" s="24"/>
      <c r="F33" s="310"/>
      <c r="G33" s="191"/>
      <c r="H33" s="191"/>
      <c r="I33" s="191"/>
      <c r="J33" s="191"/>
      <c r="K33" s="191"/>
    </row>
    <row r="34" spans="1:11" x14ac:dyDescent="0.3">
      <c r="A34" s="397" t="s">
        <v>91</v>
      </c>
      <c r="B34" s="397"/>
      <c r="C34" s="397"/>
      <c r="D34" s="397"/>
      <c r="E34" s="292"/>
      <c r="F34" s="293"/>
      <c r="G34" s="293"/>
      <c r="H34" s="292"/>
      <c r="I34" s="191"/>
      <c r="J34" s="191"/>
      <c r="K34" s="191"/>
    </row>
    <row r="35" spans="1:11" ht="39.6" x14ac:dyDescent="0.3">
      <c r="A35" s="40"/>
      <c r="B35" s="10">
        <v>2018</v>
      </c>
      <c r="C35" s="10">
        <v>2019</v>
      </c>
      <c r="D35" s="10">
        <v>2020</v>
      </c>
      <c r="E35" s="78">
        <v>2021</v>
      </c>
      <c r="F35" s="78" t="s">
        <v>909</v>
      </c>
      <c r="G35" s="27">
        <v>2022</v>
      </c>
      <c r="H35" s="78" t="s">
        <v>898</v>
      </c>
      <c r="I35" s="191"/>
      <c r="J35" s="191"/>
      <c r="K35" s="191"/>
    </row>
    <row r="36" spans="1:11" s="60" customFormat="1" x14ac:dyDescent="0.25">
      <c r="A36" s="52" t="s">
        <v>92</v>
      </c>
      <c r="B36" s="314">
        <v>10.048999999999999</v>
      </c>
      <c r="C36" s="300">
        <v>10.535</v>
      </c>
      <c r="D36" s="165">
        <v>10.3</v>
      </c>
      <c r="E36" s="166">
        <v>20.07</v>
      </c>
      <c r="F36" s="255">
        <v>9.59</v>
      </c>
      <c r="G36" s="181">
        <v>52.33</v>
      </c>
      <c r="H36" s="181">
        <v>41.67</v>
      </c>
      <c r="I36" s="199"/>
      <c r="J36" s="199"/>
      <c r="K36" s="199"/>
    </row>
    <row r="37" spans="1:11" s="60" customFormat="1" x14ac:dyDescent="0.25">
      <c r="A37" s="52" t="s">
        <v>93</v>
      </c>
      <c r="B37" s="314">
        <v>37.42</v>
      </c>
      <c r="C37" s="300">
        <v>39.646999999999998</v>
      </c>
      <c r="D37" s="165">
        <v>39.700000000000003</v>
      </c>
      <c r="E37" s="166">
        <v>45.29</v>
      </c>
      <c r="F37" s="255">
        <v>5.74</v>
      </c>
      <c r="G37" s="181">
        <v>54.59</v>
      </c>
      <c r="H37" s="181">
        <v>15.76</v>
      </c>
      <c r="I37" s="199"/>
      <c r="J37" s="199"/>
      <c r="K37" s="199"/>
    </row>
    <row r="38" spans="1:11" s="60" customFormat="1" x14ac:dyDescent="0.3">
      <c r="A38" s="52" t="s">
        <v>911</v>
      </c>
      <c r="B38" s="167" t="s">
        <v>78</v>
      </c>
      <c r="C38" s="167" t="s">
        <v>78</v>
      </c>
      <c r="D38" s="168">
        <v>5.4000000000000003E-3</v>
      </c>
      <c r="E38" s="169">
        <v>1.0800000000000001E-2</v>
      </c>
      <c r="F38" s="317">
        <v>0</v>
      </c>
      <c r="G38" s="316">
        <v>0.1411</v>
      </c>
      <c r="H38" s="316">
        <v>0</v>
      </c>
      <c r="I38" s="199"/>
      <c r="J38" s="199"/>
      <c r="K38" s="199"/>
    </row>
    <row r="39" spans="1:11" s="60" customFormat="1" x14ac:dyDescent="0.25">
      <c r="A39" s="52" t="s">
        <v>94</v>
      </c>
      <c r="B39" s="319">
        <v>15.394</v>
      </c>
      <c r="C39" s="318">
        <v>16.539000000000001</v>
      </c>
      <c r="D39" s="165">
        <v>16.399999999999999</v>
      </c>
      <c r="E39" s="166">
        <v>25.81</v>
      </c>
      <c r="F39" s="255">
        <v>9.81</v>
      </c>
      <c r="G39" s="181">
        <v>52.34</v>
      </c>
      <c r="H39" s="181">
        <v>36.270000000000003</v>
      </c>
      <c r="I39" s="199"/>
      <c r="J39" s="199"/>
      <c r="K39" s="199"/>
    </row>
    <row r="40" spans="1:11" s="60" customFormat="1" x14ac:dyDescent="0.3">
      <c r="A40" s="52" t="s">
        <v>911</v>
      </c>
      <c r="B40" s="167" t="s">
        <v>78</v>
      </c>
      <c r="C40" s="167" t="s">
        <v>78</v>
      </c>
      <c r="D40" s="168">
        <v>0</v>
      </c>
      <c r="E40" s="169">
        <v>0</v>
      </c>
      <c r="F40" s="317">
        <v>0</v>
      </c>
      <c r="G40" s="316">
        <v>8.2500000000000004E-2</v>
      </c>
      <c r="H40" s="316">
        <v>0</v>
      </c>
      <c r="I40" s="199"/>
      <c r="J40" s="199"/>
      <c r="K40" s="199"/>
    </row>
    <row r="41" spans="1:11" s="60" customFormat="1" ht="39.6" x14ac:dyDescent="0.3">
      <c r="A41" s="52" t="s">
        <v>95</v>
      </c>
      <c r="B41" s="165">
        <v>32.075000000000003</v>
      </c>
      <c r="C41" s="165">
        <v>33.643000000000001</v>
      </c>
      <c r="D41" s="165">
        <v>33.6</v>
      </c>
      <c r="E41" s="166">
        <v>39.56</v>
      </c>
      <c r="F41" s="255">
        <v>5.53</v>
      </c>
      <c r="G41" s="181">
        <v>54.58</v>
      </c>
      <c r="H41" s="181">
        <v>21.16</v>
      </c>
      <c r="I41" s="199"/>
      <c r="J41" s="199"/>
      <c r="K41" s="199"/>
    </row>
    <row r="42" spans="1:11" x14ac:dyDescent="0.3">
      <c r="A42" s="16"/>
      <c r="B42" s="24"/>
      <c r="C42" s="24"/>
      <c r="D42" s="24"/>
      <c r="E42" s="24"/>
      <c r="F42" s="310"/>
      <c r="G42" s="191"/>
      <c r="H42" s="191"/>
      <c r="I42" s="191"/>
      <c r="J42" s="191"/>
      <c r="K42" s="191"/>
    </row>
    <row r="43" spans="1:11" x14ac:dyDescent="0.3">
      <c r="A43" s="397" t="s">
        <v>96</v>
      </c>
      <c r="B43" s="397"/>
      <c r="C43" s="397"/>
      <c r="D43" s="397"/>
      <c r="E43" s="292"/>
      <c r="F43" s="293"/>
      <c r="G43" s="293"/>
      <c r="H43" s="292"/>
      <c r="I43" s="191"/>
      <c r="J43" s="191"/>
      <c r="K43" s="191"/>
    </row>
    <row r="44" spans="1:11" ht="39.6" x14ac:dyDescent="0.3">
      <c r="A44" s="40"/>
      <c r="B44" s="10">
        <v>2018</v>
      </c>
      <c r="C44" s="10">
        <v>2019</v>
      </c>
      <c r="D44" s="10">
        <v>2020</v>
      </c>
      <c r="E44" s="78">
        <v>2021</v>
      </c>
      <c r="F44" s="78" t="s">
        <v>909</v>
      </c>
      <c r="G44" s="27">
        <v>2022</v>
      </c>
      <c r="H44" s="78" t="s">
        <v>898</v>
      </c>
      <c r="I44" s="191"/>
      <c r="J44" s="191"/>
      <c r="K44" s="191"/>
    </row>
    <row r="45" spans="1:11" s="60" customFormat="1" x14ac:dyDescent="0.25">
      <c r="A45" s="52" t="s">
        <v>92</v>
      </c>
      <c r="B45" s="314">
        <v>71.674000000000007</v>
      </c>
      <c r="C45" s="314">
        <v>82.703999999999994</v>
      </c>
      <c r="D45" s="165">
        <v>96.1</v>
      </c>
      <c r="E45" s="166">
        <v>128.58000000000001</v>
      </c>
      <c r="F45" s="255">
        <v>24.72</v>
      </c>
      <c r="G45" s="181">
        <v>185.03</v>
      </c>
      <c r="H45" s="181">
        <v>87</v>
      </c>
      <c r="I45" s="199"/>
      <c r="J45" s="199"/>
      <c r="K45" s="199"/>
    </row>
    <row r="46" spans="1:11" s="60" customFormat="1" x14ac:dyDescent="0.25">
      <c r="A46" s="52" t="s">
        <v>93</v>
      </c>
      <c r="B46" s="314">
        <v>21.047999999999998</v>
      </c>
      <c r="C46" s="314">
        <v>18.757999999999999</v>
      </c>
      <c r="D46" s="165">
        <v>11.2</v>
      </c>
      <c r="E46" s="166">
        <v>11.98</v>
      </c>
      <c r="F46" s="255">
        <v>0.42</v>
      </c>
      <c r="G46" s="181">
        <v>11.37</v>
      </c>
      <c r="H46" s="181">
        <v>0.27</v>
      </c>
      <c r="I46" s="199"/>
      <c r="J46" s="199"/>
      <c r="K46" s="199"/>
    </row>
    <row r="47" spans="1:11" s="60" customFormat="1" x14ac:dyDescent="0.25">
      <c r="A47" s="52" t="s">
        <v>94</v>
      </c>
      <c r="B47" s="314">
        <v>4.5010000000000003</v>
      </c>
      <c r="C47" s="314">
        <v>4.1959999999999997</v>
      </c>
      <c r="D47" s="165">
        <v>3.8</v>
      </c>
      <c r="E47" s="166">
        <v>8.2200000000000006</v>
      </c>
      <c r="F47" s="255">
        <v>4.08</v>
      </c>
      <c r="G47" s="181">
        <v>17.66</v>
      </c>
      <c r="H47" s="181">
        <v>13.49</v>
      </c>
      <c r="I47" s="199"/>
      <c r="J47" s="199"/>
      <c r="K47" s="199"/>
    </row>
    <row r="48" spans="1:11" s="60" customFormat="1" ht="39.6" x14ac:dyDescent="0.3">
      <c r="A48" s="52" t="s">
        <v>95</v>
      </c>
      <c r="B48" s="165">
        <v>88.221000000000004</v>
      </c>
      <c r="C48" s="315">
        <f>C46+C45-C47</f>
        <v>97.265999999999991</v>
      </c>
      <c r="D48" s="165">
        <v>103.5</v>
      </c>
      <c r="E48" s="166">
        <v>132.35</v>
      </c>
      <c r="F48" s="255">
        <v>21.05</v>
      </c>
      <c r="G48" s="181">
        <v>178.75</v>
      </c>
      <c r="H48" s="181">
        <v>73.78</v>
      </c>
      <c r="I48" s="199"/>
      <c r="J48" s="199"/>
      <c r="K48" s="199"/>
    </row>
    <row r="49" spans="1:12" x14ac:dyDescent="0.3">
      <c r="A49" s="16"/>
      <c r="B49" s="24"/>
      <c r="C49" s="24"/>
      <c r="D49" s="24"/>
      <c r="E49" s="24"/>
      <c r="F49" s="310"/>
      <c r="G49" s="191"/>
      <c r="H49" s="191"/>
      <c r="I49" s="191"/>
      <c r="J49" s="191"/>
      <c r="K49" s="191"/>
    </row>
    <row r="50" spans="1:12" x14ac:dyDescent="0.3">
      <c r="A50" s="397" t="s">
        <v>97</v>
      </c>
      <c r="B50" s="397"/>
      <c r="C50" s="397"/>
      <c r="D50" s="397"/>
      <c r="E50" s="292"/>
      <c r="F50" s="293"/>
      <c r="G50" s="293"/>
      <c r="H50" s="292"/>
      <c r="I50" s="191"/>
      <c r="J50" s="191"/>
      <c r="K50" s="191"/>
    </row>
    <row r="51" spans="1:12" ht="39.6" x14ac:dyDescent="0.3">
      <c r="A51" s="40"/>
      <c r="B51" s="10">
        <v>2018</v>
      </c>
      <c r="C51" s="10">
        <v>2019</v>
      </c>
      <c r="D51" s="10">
        <v>2020</v>
      </c>
      <c r="E51" s="78">
        <v>2021</v>
      </c>
      <c r="F51" s="78" t="s">
        <v>909</v>
      </c>
      <c r="G51" s="27">
        <v>2022</v>
      </c>
      <c r="H51" s="78" t="s">
        <v>898</v>
      </c>
      <c r="I51" s="191"/>
      <c r="J51" s="191"/>
      <c r="K51" s="191"/>
    </row>
    <row r="52" spans="1:12" s="60" customFormat="1" x14ac:dyDescent="0.25">
      <c r="A52" s="52" t="s">
        <v>912</v>
      </c>
      <c r="B52" s="314">
        <v>73.546000000000006</v>
      </c>
      <c r="C52" s="314">
        <v>82.903999999999996</v>
      </c>
      <c r="D52" s="165">
        <v>76.5</v>
      </c>
      <c r="E52" s="166">
        <v>129.56</v>
      </c>
      <c r="F52" s="255">
        <v>46.09</v>
      </c>
      <c r="G52" s="181">
        <v>256.74</v>
      </c>
      <c r="H52" s="181">
        <v>176.71</v>
      </c>
      <c r="I52" s="199"/>
      <c r="J52" s="199"/>
      <c r="K52" s="199"/>
    </row>
    <row r="53" spans="1:12" s="60" customFormat="1" ht="41.55" customHeight="1" x14ac:dyDescent="0.25">
      <c r="A53" s="52" t="s">
        <v>98</v>
      </c>
      <c r="B53" s="314">
        <v>0.433</v>
      </c>
      <c r="C53" s="314">
        <v>8.9999999999999993E-3</v>
      </c>
      <c r="D53" s="165">
        <v>106.1</v>
      </c>
      <c r="E53" s="166">
        <v>113.01</v>
      </c>
      <c r="F53" s="255">
        <v>5.88</v>
      </c>
      <c r="G53" s="181">
        <v>143.61000000000001</v>
      </c>
      <c r="H53" s="181">
        <v>33.67</v>
      </c>
      <c r="I53" s="199"/>
      <c r="J53" s="199"/>
      <c r="K53" s="199"/>
    </row>
    <row r="54" spans="1:12" x14ac:dyDescent="0.3">
      <c r="A54" s="16"/>
      <c r="B54" s="24"/>
      <c r="C54" s="24"/>
      <c r="D54" s="24"/>
      <c r="E54" s="24"/>
      <c r="F54" s="310"/>
      <c r="G54" s="191"/>
      <c r="H54" s="191"/>
      <c r="I54" s="191"/>
      <c r="J54" s="191"/>
      <c r="K54" s="191"/>
    </row>
    <row r="55" spans="1:12" ht="31.5" customHeight="1" x14ac:dyDescent="0.3">
      <c r="A55" s="393" t="s">
        <v>1108</v>
      </c>
      <c r="B55" s="393"/>
      <c r="C55" s="393"/>
      <c r="D55" s="393"/>
      <c r="E55" s="393"/>
      <c r="F55" s="393"/>
      <c r="G55" s="20"/>
      <c r="H55" s="191"/>
      <c r="I55" s="191"/>
      <c r="J55" s="191"/>
      <c r="K55" s="191"/>
      <c r="L55" s="191"/>
    </row>
    <row r="56" spans="1:12" x14ac:dyDescent="0.3">
      <c r="A56" s="111"/>
      <c r="B56" s="313">
        <v>2018</v>
      </c>
      <c r="C56" s="313">
        <v>2019</v>
      </c>
      <c r="D56" s="313">
        <v>2020</v>
      </c>
      <c r="E56" s="313">
        <v>2021</v>
      </c>
      <c r="F56" s="313">
        <v>2022</v>
      </c>
      <c r="G56" s="191"/>
      <c r="H56" s="191"/>
      <c r="I56" s="191"/>
      <c r="J56" s="191"/>
    </row>
    <row r="57" spans="1:12" s="60" customFormat="1" x14ac:dyDescent="0.25">
      <c r="A57" s="116" t="s">
        <v>1107</v>
      </c>
      <c r="B57" s="335">
        <v>73.5</v>
      </c>
      <c r="C57" s="335">
        <v>82.9</v>
      </c>
      <c r="D57" s="312">
        <v>75.900000000000006</v>
      </c>
      <c r="E57" s="311">
        <v>127.6</v>
      </c>
      <c r="F57" s="311">
        <v>244.3</v>
      </c>
      <c r="G57" s="199"/>
      <c r="H57" s="199"/>
      <c r="I57" s="199"/>
      <c r="J57" s="199"/>
    </row>
    <row r="58" spans="1:12" s="60" customFormat="1" x14ac:dyDescent="0.25">
      <c r="A58" s="116" t="s">
        <v>1106</v>
      </c>
      <c r="B58" s="335">
        <v>0.4</v>
      </c>
      <c r="C58" s="335">
        <v>0</v>
      </c>
      <c r="D58" s="312">
        <v>0.6</v>
      </c>
      <c r="E58" s="311">
        <v>0.1</v>
      </c>
      <c r="F58" s="311">
        <v>7.3</v>
      </c>
      <c r="G58" s="199"/>
      <c r="H58" s="199"/>
      <c r="I58" s="199"/>
      <c r="J58" s="199"/>
    </row>
    <row r="59" spans="1:12" s="60" customFormat="1" x14ac:dyDescent="0.25">
      <c r="A59" s="116" t="s">
        <v>1105</v>
      </c>
      <c r="B59" s="335">
        <v>77.400000000000006</v>
      </c>
      <c r="C59" s="335">
        <v>85.3</v>
      </c>
      <c r="D59" s="312">
        <v>106.1</v>
      </c>
      <c r="E59" s="311">
        <v>113</v>
      </c>
      <c r="F59" s="311">
        <v>143.6</v>
      </c>
      <c r="G59" s="199"/>
      <c r="H59" s="199"/>
      <c r="I59" s="199"/>
      <c r="J59" s="199"/>
    </row>
    <row r="60" spans="1:12" s="60" customFormat="1" x14ac:dyDescent="0.25">
      <c r="A60" s="116" t="s">
        <v>1104</v>
      </c>
      <c r="B60" s="336" t="s">
        <v>1144</v>
      </c>
      <c r="C60" s="336" t="s">
        <v>1144</v>
      </c>
      <c r="D60" s="312">
        <v>0</v>
      </c>
      <c r="E60" s="311">
        <v>1.9</v>
      </c>
      <c r="F60" s="311">
        <v>5.0999999999999996</v>
      </c>
      <c r="G60" s="199"/>
      <c r="H60" s="199"/>
      <c r="I60" s="199"/>
      <c r="J60" s="199"/>
    </row>
    <row r="61" spans="1:12" x14ac:dyDescent="0.3">
      <c r="A61" s="16"/>
      <c r="B61" s="24"/>
      <c r="C61" s="24"/>
      <c r="D61" s="24"/>
      <c r="E61" s="24"/>
      <c r="F61" s="310"/>
      <c r="G61" s="191"/>
      <c r="H61" s="191"/>
      <c r="I61" s="191"/>
      <c r="J61" s="191"/>
      <c r="K61" s="191"/>
    </row>
    <row r="62" spans="1:12" s="191" customFormat="1" ht="26.25" customHeight="1" x14ac:dyDescent="0.3">
      <c r="A62" s="390" t="s">
        <v>611</v>
      </c>
      <c r="B62" s="390"/>
      <c r="C62" s="390"/>
      <c r="D62" s="390"/>
      <c r="E62" s="390"/>
      <c r="F62" s="390"/>
      <c r="G62" s="390"/>
      <c r="H62" s="291"/>
    </row>
    <row r="63" spans="1:12" s="6" customFormat="1" ht="14.1" customHeight="1" x14ac:dyDescent="0.3"/>
    <row r="64" spans="1:12" x14ac:dyDescent="0.3">
      <c r="A64" s="191" t="s">
        <v>913</v>
      </c>
      <c r="B64" s="191"/>
      <c r="C64" s="191"/>
      <c r="D64" s="191"/>
      <c r="E64" s="191"/>
      <c r="F64" s="309"/>
      <c r="G64" s="309"/>
      <c r="H64" s="309"/>
      <c r="I64" s="309"/>
      <c r="J64" s="309"/>
      <c r="K64" s="191"/>
    </row>
    <row r="65" spans="1:11" x14ac:dyDescent="0.3">
      <c r="A65" s="103" t="s">
        <v>914</v>
      </c>
      <c r="F65" s="309"/>
      <c r="G65" s="309"/>
      <c r="H65" s="309"/>
      <c r="I65" s="309"/>
      <c r="J65" s="309"/>
      <c r="K65" s="191"/>
    </row>
    <row r="66" spans="1:11" x14ac:dyDescent="0.3">
      <c r="F66" s="309"/>
      <c r="G66" s="309"/>
      <c r="H66" s="309"/>
      <c r="I66" s="309"/>
      <c r="J66" s="309"/>
      <c r="K66" s="191"/>
    </row>
    <row r="67" spans="1:11" x14ac:dyDescent="0.3">
      <c r="F67" s="309"/>
      <c r="G67" s="309"/>
      <c r="H67" s="309"/>
      <c r="I67" s="309"/>
      <c r="J67" s="309"/>
      <c r="K67" s="191"/>
    </row>
    <row r="68" spans="1:11" x14ac:dyDescent="0.3">
      <c r="F68" s="191"/>
      <c r="G68" s="191"/>
      <c r="H68" s="191"/>
      <c r="I68" s="191"/>
      <c r="J68" s="191"/>
      <c r="K68" s="191"/>
    </row>
  </sheetData>
  <mergeCells count="16">
    <mergeCell ref="A62:G62"/>
    <mergeCell ref="A34:D34"/>
    <mergeCell ref="A20:D20"/>
    <mergeCell ref="A11:E11"/>
    <mergeCell ref="A27:D27"/>
    <mergeCell ref="A32:F32"/>
    <mergeCell ref="A24:H24"/>
    <mergeCell ref="A25:H25"/>
    <mergeCell ref="A18:G18"/>
    <mergeCell ref="A55:F55"/>
    <mergeCell ref="A50:D50"/>
    <mergeCell ref="A7:F7"/>
    <mergeCell ref="I2:J6"/>
    <mergeCell ref="A15:F15"/>
    <mergeCell ref="A43:D43"/>
    <mergeCell ref="A2:F6"/>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85"/>
  <sheetViews>
    <sheetView showGridLines="0" topLeftCell="A82" zoomScale="60" zoomScaleNormal="60" workbookViewId="0">
      <selection activeCell="I33" sqref="I33"/>
    </sheetView>
  </sheetViews>
  <sheetFormatPr defaultColWidth="8.77734375" defaultRowHeight="14.4" x14ac:dyDescent="0.3"/>
  <cols>
    <col min="1" max="1" width="26" style="104" customWidth="1"/>
    <col min="2" max="4" width="17.5546875" style="104" customWidth="1"/>
    <col min="5" max="5" width="17.5546875" style="193" customWidth="1"/>
    <col min="6" max="6" width="19" style="104" customWidth="1"/>
    <col min="7" max="14" width="17.5546875" style="104" customWidth="1"/>
    <col min="15" max="16384" width="8.77734375" style="104"/>
  </cols>
  <sheetData>
    <row r="2" spans="1:14" x14ac:dyDescent="0.3">
      <c r="A2" s="391" t="s">
        <v>65</v>
      </c>
      <c r="B2" s="391"/>
      <c r="C2" s="391"/>
      <c r="D2" s="391"/>
      <c r="E2" s="391"/>
      <c r="F2" s="391"/>
    </row>
    <row r="3" spans="1:14" x14ac:dyDescent="0.3">
      <c r="A3" s="391"/>
      <c r="B3" s="391"/>
      <c r="C3" s="391"/>
      <c r="D3" s="391"/>
      <c r="E3" s="391"/>
      <c r="F3" s="391"/>
      <c r="G3" s="80"/>
      <c r="H3" s="80"/>
      <c r="I3" s="80"/>
      <c r="J3" s="80"/>
      <c r="K3" s="80"/>
      <c r="L3" s="80"/>
      <c r="M3" s="80"/>
    </row>
    <row r="4" spans="1:14" x14ac:dyDescent="0.3">
      <c r="A4" s="391"/>
      <c r="B4" s="391"/>
      <c r="C4" s="391"/>
      <c r="D4" s="391"/>
      <c r="E4" s="391"/>
      <c r="F4" s="391"/>
      <c r="G4" s="191"/>
      <c r="H4" s="191"/>
      <c r="I4" s="191"/>
      <c r="J4" s="103"/>
      <c r="K4" s="103"/>
      <c r="L4" s="103"/>
      <c r="M4" s="103"/>
    </row>
    <row r="5" spans="1:14" x14ac:dyDescent="0.3">
      <c r="A5" s="391"/>
      <c r="B5" s="391"/>
      <c r="C5" s="391"/>
      <c r="D5" s="391"/>
      <c r="E5" s="391"/>
      <c r="F5" s="391"/>
      <c r="G5" s="191"/>
      <c r="H5" s="191"/>
      <c r="I5" s="191"/>
      <c r="J5" s="103"/>
      <c r="K5" s="103"/>
      <c r="L5" s="103"/>
      <c r="M5" s="103"/>
    </row>
    <row r="6" spans="1:14" x14ac:dyDescent="0.3">
      <c r="A6" s="398"/>
      <c r="B6" s="398"/>
      <c r="C6" s="398"/>
      <c r="D6" s="398"/>
      <c r="E6" s="398"/>
      <c r="F6" s="398"/>
      <c r="G6" s="191"/>
      <c r="H6" s="191"/>
      <c r="I6" s="191"/>
      <c r="J6" s="103"/>
      <c r="K6" s="103"/>
      <c r="L6" s="103"/>
      <c r="M6" s="103"/>
    </row>
    <row r="7" spans="1:14" s="193" customFormat="1" ht="52.05" customHeight="1" x14ac:dyDescent="0.3">
      <c r="A7" s="392" t="s">
        <v>1112</v>
      </c>
      <c r="B7" s="392"/>
      <c r="C7" s="392"/>
      <c r="D7" s="392"/>
      <c r="E7" s="392"/>
      <c r="F7" s="392"/>
      <c r="G7" s="199"/>
      <c r="H7" s="199"/>
      <c r="I7" s="199"/>
      <c r="J7" s="60"/>
      <c r="K7" s="60"/>
      <c r="L7" s="60"/>
      <c r="M7" s="60"/>
    </row>
    <row r="8" spans="1:14" s="193" customFormat="1" x14ac:dyDescent="0.3">
      <c r="A8" s="250"/>
      <c r="B8" s="250"/>
      <c r="C8" s="250"/>
      <c r="D8" s="250"/>
      <c r="E8" s="250"/>
      <c r="F8" s="250"/>
      <c r="G8" s="199"/>
      <c r="H8" s="199"/>
      <c r="I8" s="199"/>
      <c r="J8" s="60"/>
      <c r="K8" s="60"/>
      <c r="L8" s="60"/>
      <c r="M8" s="60"/>
    </row>
    <row r="9" spans="1:14" x14ac:dyDescent="0.3">
      <c r="A9" s="8" t="s">
        <v>16</v>
      </c>
      <c r="B9" s="8"/>
      <c r="C9" s="8"/>
      <c r="G9" s="191"/>
      <c r="H9" s="191"/>
      <c r="I9" s="191"/>
      <c r="J9" s="103"/>
      <c r="K9" s="103"/>
      <c r="L9" s="103"/>
      <c r="M9" s="103"/>
    </row>
    <row r="10" spans="1:14" x14ac:dyDescent="0.3">
      <c r="A10" s="8"/>
      <c r="D10" s="80"/>
      <c r="F10" s="80"/>
      <c r="G10" s="191"/>
      <c r="H10" s="191"/>
      <c r="I10" s="191"/>
      <c r="J10" s="191"/>
      <c r="K10" s="103"/>
      <c r="L10" s="103"/>
      <c r="M10" s="103"/>
      <c r="N10" s="80"/>
    </row>
    <row r="11" spans="1:14" s="103" customFormat="1" ht="13.8" x14ac:dyDescent="0.3">
      <c r="A11" s="397" t="s">
        <v>156</v>
      </c>
      <c r="B11" s="397"/>
      <c r="C11" s="397"/>
      <c r="D11" s="397"/>
      <c r="E11" s="244"/>
      <c r="F11" s="244"/>
      <c r="G11" s="191"/>
      <c r="H11" s="191"/>
      <c r="I11" s="191"/>
    </row>
    <row r="12" spans="1:14" s="103" customFormat="1" ht="13.8" x14ac:dyDescent="0.3">
      <c r="A12" s="40"/>
      <c r="B12" s="10">
        <v>2018</v>
      </c>
      <c r="C12" s="10">
        <v>2019</v>
      </c>
      <c r="D12" s="10">
        <v>2020</v>
      </c>
      <c r="E12" s="198">
        <v>2021</v>
      </c>
      <c r="F12" s="27">
        <v>2022</v>
      </c>
      <c r="G12" s="191"/>
      <c r="H12" s="191"/>
      <c r="I12" s="191"/>
    </row>
    <row r="13" spans="1:14" s="103" customFormat="1" ht="39.6" x14ac:dyDescent="0.3">
      <c r="A13" s="52" t="s">
        <v>132</v>
      </c>
      <c r="B13" s="181">
        <v>3900</v>
      </c>
      <c r="C13" s="181">
        <v>3374.9400000000005</v>
      </c>
      <c r="D13" s="181">
        <v>3609.5</v>
      </c>
      <c r="E13" s="181">
        <v>3599.32</v>
      </c>
      <c r="F13" s="181">
        <v>8980.19</v>
      </c>
      <c r="G13" s="191"/>
      <c r="H13" s="191"/>
      <c r="I13" s="191"/>
    </row>
    <row r="14" spans="1:14" s="103" customFormat="1" ht="52.8" x14ac:dyDescent="0.3">
      <c r="A14" s="52" t="s">
        <v>133</v>
      </c>
      <c r="B14" s="181">
        <v>25.9</v>
      </c>
      <c r="C14" s="181">
        <v>11.85</v>
      </c>
      <c r="D14" s="181">
        <v>50.26</v>
      </c>
      <c r="E14" s="181">
        <v>31.72</v>
      </c>
      <c r="F14" s="181">
        <v>45.77</v>
      </c>
      <c r="G14" s="191"/>
      <c r="H14" s="191"/>
      <c r="I14" s="191"/>
      <c r="J14" s="191"/>
    </row>
    <row r="15" spans="1:14" s="103" customFormat="1" ht="66" x14ac:dyDescent="0.3">
      <c r="A15" s="52" t="s">
        <v>614</v>
      </c>
      <c r="B15" s="181" t="s">
        <v>78</v>
      </c>
      <c r="C15" s="181" t="s">
        <v>78</v>
      </c>
      <c r="D15" s="181" t="s">
        <v>78</v>
      </c>
      <c r="E15" s="181" t="s">
        <v>78</v>
      </c>
      <c r="F15" s="181">
        <v>1.38</v>
      </c>
      <c r="G15" s="191"/>
      <c r="H15" s="191"/>
      <c r="I15" s="191"/>
    </row>
    <row r="16" spans="1:14" s="103" customFormat="1" ht="66" x14ac:dyDescent="0.3">
      <c r="A16" s="52" t="s">
        <v>615</v>
      </c>
      <c r="B16" s="181" t="s">
        <v>78</v>
      </c>
      <c r="C16" s="181" t="s">
        <v>78</v>
      </c>
      <c r="D16" s="181" t="s">
        <v>78</v>
      </c>
      <c r="E16" s="181" t="s">
        <v>78</v>
      </c>
      <c r="F16" s="181">
        <v>0.33</v>
      </c>
      <c r="G16" s="191"/>
      <c r="H16" s="191"/>
      <c r="I16" s="191"/>
    </row>
    <row r="17" spans="1:10" s="103" customFormat="1" ht="13.8" x14ac:dyDescent="0.2">
      <c r="A17" s="113"/>
      <c r="B17" s="196"/>
      <c r="C17" s="196"/>
      <c r="D17" s="191"/>
      <c r="E17" s="199"/>
      <c r="F17" s="191"/>
      <c r="G17" s="191"/>
      <c r="H17" s="191"/>
      <c r="I17" s="191"/>
    </row>
    <row r="18" spans="1:10" s="103" customFormat="1" ht="13.8" x14ac:dyDescent="0.3">
      <c r="A18" s="397" t="s">
        <v>157</v>
      </c>
      <c r="B18" s="397"/>
      <c r="C18" s="397"/>
      <c r="D18" s="397"/>
      <c r="E18" s="244"/>
      <c r="F18" s="244"/>
      <c r="G18" s="191"/>
      <c r="H18" s="191"/>
      <c r="I18" s="191"/>
    </row>
    <row r="19" spans="1:10" s="103" customFormat="1" ht="13.8" x14ac:dyDescent="0.3">
      <c r="A19" s="40"/>
      <c r="B19" s="10">
        <v>2018</v>
      </c>
      <c r="C19" s="10">
        <v>2019</v>
      </c>
      <c r="D19" s="10">
        <v>2020</v>
      </c>
      <c r="E19" s="198">
        <v>2021</v>
      </c>
      <c r="F19" s="27">
        <v>2022</v>
      </c>
      <c r="G19" s="191"/>
      <c r="H19" s="191"/>
      <c r="I19" s="191"/>
    </row>
    <row r="20" spans="1:10" s="103" customFormat="1" ht="26.4" x14ac:dyDescent="0.3">
      <c r="A20" s="52" t="s">
        <v>134</v>
      </c>
      <c r="B20" s="181">
        <v>4.4000000000000004</v>
      </c>
      <c r="C20" s="181">
        <v>3.4</v>
      </c>
      <c r="D20" s="181">
        <v>3.1</v>
      </c>
      <c r="E20" s="181">
        <v>2.6</v>
      </c>
      <c r="F20" s="181">
        <v>3.6</v>
      </c>
      <c r="G20" s="191"/>
      <c r="H20" s="191"/>
      <c r="I20" s="191"/>
    </row>
    <row r="21" spans="1:10" s="103" customFormat="1" ht="13.8" x14ac:dyDescent="0.3">
      <c r="A21" s="197"/>
      <c r="B21" s="196"/>
      <c r="C21" s="196"/>
      <c r="D21" s="191"/>
      <c r="E21" s="199"/>
      <c r="F21" s="191"/>
      <c r="G21" s="191"/>
      <c r="H21" s="191"/>
      <c r="I21" s="191"/>
    </row>
    <row r="22" spans="1:10" s="103" customFormat="1" ht="24.45" customHeight="1" x14ac:dyDescent="0.3">
      <c r="A22" s="393" t="s">
        <v>1120</v>
      </c>
      <c r="B22" s="393"/>
      <c r="C22" s="393"/>
      <c r="D22" s="393"/>
      <c r="E22" s="393"/>
      <c r="F22" s="191"/>
      <c r="G22" s="191"/>
      <c r="H22" s="191"/>
      <c r="I22" s="191"/>
      <c r="J22" s="191"/>
    </row>
    <row r="23" spans="1:10" s="103" customFormat="1" ht="39.6" x14ac:dyDescent="0.3">
      <c r="A23" s="326" t="s">
        <v>1103</v>
      </c>
      <c r="B23" s="308" t="s">
        <v>1102</v>
      </c>
      <c r="C23" s="308" t="s">
        <v>1101</v>
      </c>
      <c r="D23" s="308" t="s">
        <v>1100</v>
      </c>
      <c r="E23" s="308" t="s">
        <v>1119</v>
      </c>
      <c r="F23" s="191"/>
      <c r="G23" s="191"/>
      <c r="H23" s="191"/>
      <c r="I23" s="191"/>
    </row>
    <row r="24" spans="1:10" s="103" customFormat="1" ht="72" customHeight="1" x14ac:dyDescent="0.3">
      <c r="A24" s="327" t="s">
        <v>1115</v>
      </c>
      <c r="B24" s="305">
        <v>1.44</v>
      </c>
      <c r="C24" s="305">
        <v>1.43</v>
      </c>
      <c r="D24" s="305">
        <v>1.31</v>
      </c>
      <c r="E24" s="305">
        <v>1.37</v>
      </c>
      <c r="F24" s="191"/>
      <c r="G24" s="191"/>
      <c r="H24" s="191"/>
      <c r="I24" s="191"/>
    </row>
    <row r="25" spans="1:10" s="103" customFormat="1" ht="72" customHeight="1" x14ac:dyDescent="0.3">
      <c r="A25" s="327" t="s">
        <v>1116</v>
      </c>
      <c r="B25" s="305">
        <v>29</v>
      </c>
      <c r="C25" s="305">
        <v>46</v>
      </c>
      <c r="D25" s="305">
        <v>54</v>
      </c>
      <c r="E25" s="305">
        <v>50</v>
      </c>
      <c r="F25" s="191"/>
      <c r="G25" s="191"/>
      <c r="H25" s="191"/>
      <c r="I25" s="191"/>
    </row>
    <row r="26" spans="1:10" s="103" customFormat="1" ht="72" customHeight="1" x14ac:dyDescent="0.3">
      <c r="A26" s="327" t="s">
        <v>1117</v>
      </c>
      <c r="B26" s="305">
        <v>1.47</v>
      </c>
      <c r="C26" s="305">
        <v>1.4</v>
      </c>
      <c r="D26" s="305">
        <v>1.27</v>
      </c>
      <c r="E26" s="305">
        <v>1.4</v>
      </c>
      <c r="F26" s="191"/>
      <c r="G26" s="191"/>
      <c r="H26" s="191"/>
      <c r="I26" s="191"/>
    </row>
    <row r="27" spans="1:10" s="103" customFormat="1" ht="72" customHeight="1" x14ac:dyDescent="0.3">
      <c r="A27" s="327" t="s">
        <v>1118</v>
      </c>
      <c r="B27" s="305">
        <v>0.79</v>
      </c>
      <c r="C27" s="305">
        <v>0.4</v>
      </c>
      <c r="D27" s="305">
        <v>0.35</v>
      </c>
      <c r="E27" s="305">
        <v>0.47</v>
      </c>
      <c r="F27" s="191"/>
      <c r="G27" s="191"/>
      <c r="H27" s="191"/>
      <c r="I27" s="191"/>
    </row>
    <row r="28" spans="1:10" s="103" customFormat="1" ht="13.8" x14ac:dyDescent="0.3">
      <c r="A28" s="197"/>
      <c r="B28" s="196"/>
      <c r="C28" s="196"/>
      <c r="D28" s="191"/>
      <c r="E28" s="199"/>
      <c r="F28" s="191"/>
      <c r="G28" s="191"/>
      <c r="H28" s="191"/>
      <c r="I28" s="191"/>
    </row>
    <row r="29" spans="1:10" s="103" customFormat="1" ht="13.8" x14ac:dyDescent="0.3">
      <c r="A29" s="397" t="s">
        <v>1084</v>
      </c>
      <c r="B29" s="397"/>
      <c r="C29" s="397"/>
      <c r="D29" s="397"/>
      <c r="E29" s="244"/>
      <c r="F29" s="244"/>
      <c r="G29" s="191"/>
      <c r="H29" s="191"/>
      <c r="I29" s="191"/>
    </row>
    <row r="30" spans="1:10" s="103" customFormat="1" ht="13.8" x14ac:dyDescent="0.3">
      <c r="A30" s="40"/>
      <c r="B30" s="10">
        <v>2018</v>
      </c>
      <c r="C30" s="10">
        <v>2019</v>
      </c>
      <c r="D30" s="10">
        <v>2020</v>
      </c>
      <c r="E30" s="198">
        <v>2021</v>
      </c>
      <c r="F30" s="27">
        <v>2022</v>
      </c>
      <c r="G30" s="191"/>
      <c r="H30" s="191"/>
      <c r="I30" s="191"/>
    </row>
    <row r="31" spans="1:10" s="103" customFormat="1" ht="39.6" x14ac:dyDescent="0.3">
      <c r="A31" s="52" t="s">
        <v>135</v>
      </c>
      <c r="B31" s="181">
        <v>57.5</v>
      </c>
      <c r="C31" s="181">
        <v>66.97</v>
      </c>
      <c r="D31" s="181">
        <v>73.84</v>
      </c>
      <c r="E31" s="181">
        <v>72.09</v>
      </c>
      <c r="F31" s="181">
        <v>112.38</v>
      </c>
      <c r="G31" s="191"/>
      <c r="H31" s="191"/>
      <c r="I31" s="191"/>
    </row>
    <row r="32" spans="1:10" s="103" customFormat="1" ht="13.8" x14ac:dyDescent="0.3">
      <c r="A32" s="94" t="s">
        <v>138</v>
      </c>
      <c r="B32" s="181">
        <v>1.21</v>
      </c>
      <c r="C32" s="181">
        <v>1.34</v>
      </c>
      <c r="D32" s="181">
        <v>1.87</v>
      </c>
      <c r="E32" s="181">
        <v>2.59</v>
      </c>
      <c r="F32" s="181">
        <v>3.66</v>
      </c>
      <c r="G32" s="191"/>
      <c r="H32" s="191"/>
      <c r="I32" s="191"/>
    </row>
    <row r="33" spans="1:10" s="103" customFormat="1" ht="26.4" x14ac:dyDescent="0.3">
      <c r="A33" s="94" t="s">
        <v>139</v>
      </c>
      <c r="B33" s="181">
        <v>10.11</v>
      </c>
      <c r="C33" s="181">
        <v>10.14</v>
      </c>
      <c r="D33" s="181">
        <v>9.0500000000000007</v>
      </c>
      <c r="E33" s="181">
        <v>9.74</v>
      </c>
      <c r="F33" s="181">
        <v>26.41</v>
      </c>
      <c r="G33" s="191"/>
      <c r="H33" s="191"/>
      <c r="I33" s="191"/>
      <c r="J33" s="191"/>
    </row>
    <row r="34" spans="1:10" s="103" customFormat="1" ht="13.8" x14ac:dyDescent="0.3">
      <c r="A34" s="94" t="s">
        <v>136</v>
      </c>
      <c r="B34" s="181">
        <v>0.56999999999999995</v>
      </c>
      <c r="C34" s="181">
        <v>22.14</v>
      </c>
      <c r="D34" s="181">
        <v>18.72</v>
      </c>
      <c r="E34" s="181">
        <v>18.97</v>
      </c>
      <c r="F34" s="181">
        <v>30.2</v>
      </c>
      <c r="H34" s="191"/>
      <c r="I34" s="191"/>
    </row>
    <row r="35" spans="1:10" s="103" customFormat="1" ht="13.8" x14ac:dyDescent="0.3">
      <c r="A35" s="94" t="s">
        <v>137</v>
      </c>
      <c r="B35" s="181">
        <v>15.07</v>
      </c>
      <c r="C35" s="181">
        <v>0.17</v>
      </c>
      <c r="D35" s="181">
        <v>0.45</v>
      </c>
      <c r="E35" s="181">
        <v>0.16</v>
      </c>
      <c r="F35" s="181">
        <v>3.13</v>
      </c>
      <c r="G35" s="191"/>
      <c r="H35" s="191"/>
      <c r="I35" s="191"/>
    </row>
    <row r="36" spans="1:10" s="103" customFormat="1" ht="26.4" x14ac:dyDescent="0.3">
      <c r="A36" s="94" t="s">
        <v>140</v>
      </c>
      <c r="B36" s="181">
        <v>0</v>
      </c>
      <c r="C36" s="181">
        <v>0</v>
      </c>
      <c r="D36" s="181">
        <v>0</v>
      </c>
      <c r="E36" s="181">
        <v>0.7</v>
      </c>
      <c r="F36" s="181" t="s">
        <v>78</v>
      </c>
      <c r="G36" s="191"/>
      <c r="H36" s="191"/>
      <c r="I36" s="191"/>
    </row>
    <row r="37" spans="1:10" s="103" customFormat="1" ht="13.8" x14ac:dyDescent="0.3">
      <c r="A37" s="94" t="s">
        <v>141</v>
      </c>
      <c r="B37" s="181">
        <v>30.54</v>
      </c>
      <c r="C37" s="181">
        <v>33.18</v>
      </c>
      <c r="D37" s="181">
        <v>43.75</v>
      </c>
      <c r="E37" s="181">
        <v>39.93</v>
      </c>
      <c r="F37" s="181">
        <v>48.98</v>
      </c>
      <c r="G37" s="191"/>
      <c r="H37" s="191"/>
      <c r="I37" s="191"/>
    </row>
    <row r="38" spans="1:10" s="103" customFormat="1" ht="13.8" x14ac:dyDescent="0.3">
      <c r="A38" s="197"/>
      <c r="B38" s="196"/>
      <c r="C38" s="196"/>
      <c r="D38" s="191"/>
      <c r="E38" s="199"/>
      <c r="F38" s="191"/>
      <c r="G38" s="191"/>
      <c r="H38" s="191"/>
      <c r="I38" s="191"/>
    </row>
    <row r="39" spans="1:10" s="103" customFormat="1" ht="13.8" x14ac:dyDescent="0.3">
      <c r="A39" s="397" t="s">
        <v>158</v>
      </c>
      <c r="B39" s="397"/>
      <c r="C39" s="397"/>
      <c r="D39" s="397"/>
      <c r="E39" s="244"/>
      <c r="F39" s="244"/>
      <c r="G39" s="191"/>
      <c r="H39" s="191"/>
      <c r="I39" s="191"/>
    </row>
    <row r="40" spans="1:10" s="103" customFormat="1" ht="13.8" x14ac:dyDescent="0.3">
      <c r="A40" s="40"/>
      <c r="B40" s="10">
        <v>2018</v>
      </c>
      <c r="C40" s="10">
        <v>2019</v>
      </c>
      <c r="D40" s="10">
        <v>2020</v>
      </c>
      <c r="E40" s="198">
        <v>2021</v>
      </c>
      <c r="F40" s="27">
        <v>2022</v>
      </c>
      <c r="G40" s="191"/>
      <c r="H40" s="191"/>
      <c r="I40" s="191"/>
    </row>
    <row r="41" spans="1:10" s="103" customFormat="1" ht="26.4" x14ac:dyDescent="0.3">
      <c r="A41" s="52" t="s">
        <v>142</v>
      </c>
      <c r="B41" s="181">
        <v>72229.604999999996</v>
      </c>
      <c r="C41" s="181">
        <v>80603.920000000013</v>
      </c>
      <c r="D41" s="181">
        <v>67150.45</v>
      </c>
      <c r="E41" s="181">
        <v>68363.290000000008</v>
      </c>
      <c r="F41" s="181">
        <v>173960.36000000002</v>
      </c>
      <c r="G41" s="191"/>
      <c r="H41" s="191"/>
      <c r="I41" s="191"/>
    </row>
    <row r="42" spans="1:10" s="103" customFormat="1" x14ac:dyDescent="0.3">
      <c r="A42" s="94" t="s">
        <v>144</v>
      </c>
      <c r="B42" s="181">
        <v>47210.84</v>
      </c>
      <c r="C42" s="181">
        <v>55150.87</v>
      </c>
      <c r="D42" s="181">
        <v>45021.26</v>
      </c>
      <c r="E42" s="181">
        <v>49571.4</v>
      </c>
      <c r="F42" s="181">
        <v>153771.85</v>
      </c>
      <c r="G42" s="114"/>
      <c r="H42" s="114"/>
      <c r="I42" s="191"/>
    </row>
    <row r="43" spans="1:10" s="103" customFormat="1" ht="13.8" x14ac:dyDescent="0.3">
      <c r="A43" s="94" t="s">
        <v>145</v>
      </c>
      <c r="B43" s="181">
        <v>3019.27</v>
      </c>
      <c r="C43" s="181">
        <v>3121.65</v>
      </c>
      <c r="D43" s="181">
        <v>3229.25</v>
      </c>
      <c r="E43" s="181">
        <v>3132</v>
      </c>
      <c r="F43" s="181">
        <v>2861.91</v>
      </c>
      <c r="G43" s="191"/>
      <c r="H43" s="191"/>
      <c r="I43" s="191"/>
      <c r="J43" s="191"/>
    </row>
    <row r="44" spans="1:10" s="103" customFormat="1" ht="26.4" x14ac:dyDescent="0.3">
      <c r="A44" s="94" t="s">
        <v>146</v>
      </c>
      <c r="B44" s="181">
        <v>21999.5</v>
      </c>
      <c r="C44" s="181">
        <v>22331.4</v>
      </c>
      <c r="D44" s="181">
        <v>18899.939999999999</v>
      </c>
      <c r="E44" s="181">
        <v>15659.89</v>
      </c>
      <c r="F44" s="181">
        <v>17326</v>
      </c>
      <c r="G44" s="191"/>
      <c r="H44" s="191"/>
      <c r="I44" s="191"/>
    </row>
    <row r="45" spans="1:10" s="103" customFormat="1" ht="26.4" x14ac:dyDescent="0.3">
      <c r="A45" s="52" t="s">
        <v>143</v>
      </c>
      <c r="B45" s="181">
        <v>36600</v>
      </c>
      <c r="C45" s="181">
        <v>57086.31</v>
      </c>
      <c r="D45" s="181">
        <v>31582.670000000002</v>
      </c>
      <c r="E45" s="181">
        <v>30905.57</v>
      </c>
      <c r="F45" s="181">
        <v>104245</v>
      </c>
      <c r="G45" s="191"/>
      <c r="H45" s="191"/>
      <c r="I45" s="191"/>
    </row>
    <row r="46" spans="1:10" s="103" customFormat="1" ht="52.8" x14ac:dyDescent="0.3">
      <c r="A46" s="94" t="s">
        <v>147</v>
      </c>
      <c r="B46" s="181">
        <v>11500</v>
      </c>
      <c r="C46" s="181">
        <v>11073.54</v>
      </c>
      <c r="D46" s="181">
        <v>12973</v>
      </c>
      <c r="E46" s="181">
        <v>12065.59</v>
      </c>
      <c r="F46" s="181">
        <v>81611</v>
      </c>
      <c r="G46" s="191"/>
      <c r="H46" s="191"/>
      <c r="I46" s="191"/>
    </row>
    <row r="47" spans="1:10" s="103" customFormat="1" ht="39.6" x14ac:dyDescent="0.3">
      <c r="A47" s="94" t="s">
        <v>148</v>
      </c>
      <c r="B47" s="181">
        <v>25100</v>
      </c>
      <c r="C47" s="181">
        <v>46012</v>
      </c>
      <c r="D47" s="181">
        <v>18610.38</v>
      </c>
      <c r="E47" s="181">
        <v>18839.98</v>
      </c>
      <c r="F47" s="181">
        <v>22634</v>
      </c>
      <c r="G47" s="191"/>
      <c r="H47" s="191"/>
      <c r="I47" s="191"/>
    </row>
    <row r="48" spans="1:10" s="103" customFormat="1" ht="13.8" x14ac:dyDescent="0.3">
      <c r="A48" s="343" t="s">
        <v>961</v>
      </c>
      <c r="B48" s="325">
        <v>35629.604999999996</v>
      </c>
      <c r="C48" s="325">
        <v>23518.61</v>
      </c>
      <c r="D48" s="325">
        <v>35567.78</v>
      </c>
      <c r="E48" s="325">
        <v>37687.320000000007</v>
      </c>
      <c r="F48" s="325">
        <v>75680</v>
      </c>
      <c r="G48" s="191"/>
      <c r="H48" s="191"/>
      <c r="I48" s="191"/>
    </row>
    <row r="49" spans="1:10" s="103" customFormat="1" ht="13.95" customHeight="1" x14ac:dyDescent="0.3">
      <c r="A49" s="394" t="s">
        <v>990</v>
      </c>
      <c r="B49" s="394"/>
      <c r="C49" s="394"/>
      <c r="D49" s="394"/>
      <c r="E49" s="394"/>
      <c r="F49" s="394"/>
      <c r="G49" s="394"/>
      <c r="H49" s="191"/>
      <c r="I49" s="191"/>
    </row>
    <row r="50" spans="1:10" s="103" customFormat="1" ht="13.8" x14ac:dyDescent="0.3">
      <c r="A50" s="248"/>
      <c r="B50" s="196"/>
      <c r="C50" s="196"/>
      <c r="D50" s="191"/>
      <c r="E50" s="199"/>
      <c r="F50" s="191"/>
      <c r="G50" s="191"/>
      <c r="H50" s="191"/>
      <c r="I50" s="191"/>
    </row>
    <row r="51" spans="1:10" s="103" customFormat="1" ht="13.8" x14ac:dyDescent="0.3">
      <c r="A51" s="397" t="s">
        <v>159</v>
      </c>
      <c r="B51" s="397"/>
      <c r="C51" s="397"/>
      <c r="D51" s="397"/>
      <c r="E51" s="244"/>
      <c r="F51" s="244"/>
      <c r="G51" s="191"/>
      <c r="H51" s="191"/>
      <c r="I51" s="191"/>
    </row>
    <row r="52" spans="1:10" s="103" customFormat="1" ht="13.8" x14ac:dyDescent="0.3">
      <c r="A52" s="40"/>
      <c r="B52" s="10">
        <v>2018</v>
      </c>
      <c r="C52" s="10">
        <v>2019</v>
      </c>
      <c r="D52" s="10">
        <v>2020</v>
      </c>
      <c r="E52" s="198">
        <v>2021</v>
      </c>
      <c r="F52" s="27">
        <v>2022</v>
      </c>
      <c r="G52" s="191"/>
      <c r="H52" s="191"/>
      <c r="I52" s="191"/>
    </row>
    <row r="53" spans="1:10" s="103" customFormat="1" ht="52.8" x14ac:dyDescent="0.3">
      <c r="A53" s="189" t="s">
        <v>149</v>
      </c>
      <c r="B53" s="181" t="s">
        <v>78</v>
      </c>
      <c r="C53" s="181">
        <f>SUM(C54:C59)</f>
        <v>150.6</v>
      </c>
      <c r="D53" s="181">
        <f>SUM(D54:D59)</f>
        <v>481.9</v>
      </c>
      <c r="E53" s="181">
        <f>SUM(E54:E59)</f>
        <v>547.76</v>
      </c>
      <c r="F53" s="181">
        <f>SUM(F54:F59)</f>
        <v>2623.4700000000003</v>
      </c>
      <c r="G53" s="191"/>
      <c r="H53" s="191"/>
      <c r="I53" s="191"/>
    </row>
    <row r="54" spans="1:10" s="103" customFormat="1" ht="13.8" x14ac:dyDescent="0.3">
      <c r="A54" s="95" t="s">
        <v>150</v>
      </c>
      <c r="B54" s="181" t="s">
        <v>78</v>
      </c>
      <c r="C54" s="181">
        <v>80.12</v>
      </c>
      <c r="D54" s="181">
        <v>396.28</v>
      </c>
      <c r="E54" s="181">
        <v>435.78</v>
      </c>
      <c r="F54" s="181">
        <v>2253.17</v>
      </c>
      <c r="G54" s="191"/>
      <c r="H54" s="191"/>
      <c r="I54" s="191"/>
    </row>
    <row r="55" spans="1:10" s="103" customFormat="1" ht="13.8" x14ac:dyDescent="0.3">
      <c r="A55" s="95" t="s">
        <v>151</v>
      </c>
      <c r="B55" s="181" t="s">
        <v>78</v>
      </c>
      <c r="C55" s="181">
        <v>32.299999999999997</v>
      </c>
      <c r="D55" s="181">
        <v>56.85</v>
      </c>
      <c r="E55" s="181">
        <v>58.56</v>
      </c>
      <c r="F55" s="181">
        <v>179.28</v>
      </c>
      <c r="G55" s="191"/>
      <c r="H55" s="191"/>
      <c r="I55" s="191"/>
      <c r="J55" s="191"/>
    </row>
    <row r="56" spans="1:10" s="103" customFormat="1" ht="26.4" x14ac:dyDescent="0.3">
      <c r="A56" s="95" t="s">
        <v>152</v>
      </c>
      <c r="B56" s="181" t="s">
        <v>78</v>
      </c>
      <c r="C56" s="181">
        <v>0.2</v>
      </c>
      <c r="D56" s="181">
        <v>2.98</v>
      </c>
      <c r="E56" s="181">
        <v>2.19</v>
      </c>
      <c r="F56" s="181">
        <v>10.26</v>
      </c>
      <c r="G56" s="191"/>
      <c r="H56" s="191"/>
      <c r="I56" s="191"/>
    </row>
    <row r="57" spans="1:10" s="103" customFormat="1" ht="13.8" x14ac:dyDescent="0.3">
      <c r="A57" s="95" t="s">
        <v>153</v>
      </c>
      <c r="B57" s="181" t="s">
        <v>78</v>
      </c>
      <c r="C57" s="181">
        <v>37.6</v>
      </c>
      <c r="D57" s="181">
        <v>24.84</v>
      </c>
      <c r="E57" s="181">
        <v>50.71</v>
      </c>
      <c r="F57" s="181">
        <v>172.06</v>
      </c>
      <c r="G57" s="191"/>
      <c r="H57" s="191"/>
      <c r="I57" s="191"/>
    </row>
    <row r="58" spans="1:10" s="103" customFormat="1" ht="26.4" x14ac:dyDescent="0.3">
      <c r="A58" s="95" t="s">
        <v>154</v>
      </c>
      <c r="B58" s="181" t="s">
        <v>78</v>
      </c>
      <c r="C58" s="181">
        <v>0.38</v>
      </c>
      <c r="D58" s="181">
        <v>0.95</v>
      </c>
      <c r="E58" s="181">
        <v>0.52</v>
      </c>
      <c r="F58" s="181">
        <v>8.6999999999999993</v>
      </c>
      <c r="G58" s="191"/>
      <c r="H58" s="191"/>
      <c r="I58" s="191"/>
    </row>
    <row r="59" spans="1:10" s="103" customFormat="1" ht="13.8" x14ac:dyDescent="0.3">
      <c r="A59" s="95" t="s">
        <v>155</v>
      </c>
      <c r="B59" s="181" t="s">
        <v>78</v>
      </c>
      <c r="C59" s="181">
        <v>0</v>
      </c>
      <c r="D59" s="181">
        <v>0</v>
      </c>
      <c r="E59" s="181">
        <v>0</v>
      </c>
      <c r="F59" s="181">
        <v>0</v>
      </c>
      <c r="G59" s="191"/>
      <c r="H59" s="191"/>
      <c r="I59" s="191"/>
    </row>
    <row r="60" spans="1:10" s="103" customFormat="1" ht="13.8" x14ac:dyDescent="0.3">
      <c r="A60" s="197"/>
      <c r="B60" s="196"/>
      <c r="C60" s="196"/>
      <c r="D60" s="191"/>
      <c r="E60" s="199"/>
      <c r="F60" s="191"/>
      <c r="G60" s="191"/>
      <c r="H60" s="191"/>
      <c r="I60" s="191"/>
    </row>
    <row r="61" spans="1:10" s="103" customFormat="1" ht="13.8" x14ac:dyDescent="0.3">
      <c r="A61" s="397" t="s">
        <v>160</v>
      </c>
      <c r="B61" s="397"/>
      <c r="C61" s="397"/>
      <c r="D61" s="397"/>
      <c r="E61" s="244"/>
      <c r="F61" s="244"/>
      <c r="G61" s="191"/>
      <c r="H61" s="191"/>
      <c r="I61" s="191"/>
    </row>
    <row r="62" spans="1:10" s="103" customFormat="1" ht="13.8" x14ac:dyDescent="0.3">
      <c r="A62" s="40"/>
      <c r="B62" s="10">
        <v>2018</v>
      </c>
      <c r="C62" s="10">
        <v>2019</v>
      </c>
      <c r="D62" s="10">
        <v>2020</v>
      </c>
      <c r="E62" s="198">
        <v>2021</v>
      </c>
      <c r="F62" s="27">
        <v>2022</v>
      </c>
      <c r="G62" s="191"/>
      <c r="H62" s="191"/>
      <c r="I62" s="191"/>
    </row>
    <row r="63" spans="1:10" s="103" customFormat="1" ht="26.4" x14ac:dyDescent="0.3">
      <c r="A63" s="189" t="s">
        <v>161</v>
      </c>
      <c r="B63" s="181">
        <v>64350</v>
      </c>
      <c r="C63" s="181">
        <f>SUM(C64:C68)</f>
        <v>63795.76</v>
      </c>
      <c r="D63" s="181">
        <f>SUM(D64:D68)</f>
        <v>52113.46</v>
      </c>
      <c r="E63" s="181">
        <f>SUM(E64:E68)</f>
        <v>43933.380000000005</v>
      </c>
      <c r="F63" s="181">
        <f>SUM(F64:F68)</f>
        <v>246521.304</v>
      </c>
      <c r="G63" s="191"/>
      <c r="H63" s="191"/>
      <c r="I63" s="191"/>
    </row>
    <row r="64" spans="1:10" s="103" customFormat="1" ht="13.8" x14ac:dyDescent="0.3">
      <c r="A64" s="95" t="s">
        <v>162</v>
      </c>
      <c r="B64" s="181">
        <v>20</v>
      </c>
      <c r="C64" s="181">
        <v>14.49</v>
      </c>
      <c r="D64" s="181">
        <v>10.86</v>
      </c>
      <c r="E64" s="181">
        <v>10.92</v>
      </c>
      <c r="F64" s="181">
        <v>35.200299999999999</v>
      </c>
      <c r="G64" s="191"/>
      <c r="H64" s="191"/>
      <c r="I64" s="191"/>
    </row>
    <row r="65" spans="1:13" s="103" customFormat="1" ht="13.8" x14ac:dyDescent="0.3">
      <c r="A65" s="95" t="s">
        <v>163</v>
      </c>
      <c r="B65" s="181">
        <v>30</v>
      </c>
      <c r="C65" s="181">
        <v>19.86</v>
      </c>
      <c r="D65" s="181">
        <v>29.5</v>
      </c>
      <c r="E65" s="181">
        <v>55.9</v>
      </c>
      <c r="F65" s="181">
        <v>1702.86</v>
      </c>
      <c r="G65" s="191"/>
      <c r="H65" s="191"/>
      <c r="I65" s="191"/>
    </row>
    <row r="66" spans="1:13" s="103" customFormat="1" ht="13.8" x14ac:dyDescent="0.3">
      <c r="A66" s="95" t="s">
        <v>164</v>
      </c>
      <c r="B66" s="181">
        <v>6300</v>
      </c>
      <c r="C66" s="181">
        <v>7821.24</v>
      </c>
      <c r="D66" s="181">
        <v>6870.49</v>
      </c>
      <c r="E66" s="181">
        <v>4567.57</v>
      </c>
      <c r="F66" s="181">
        <v>28221.714899999999</v>
      </c>
      <c r="G66" s="191"/>
      <c r="H66" s="191"/>
      <c r="I66" s="191"/>
    </row>
    <row r="67" spans="1:13" s="103" customFormat="1" ht="13.8" x14ac:dyDescent="0.3">
      <c r="A67" s="95" t="s">
        <v>165</v>
      </c>
      <c r="B67" s="181">
        <v>34000</v>
      </c>
      <c r="C67" s="181">
        <v>34505.379999999997</v>
      </c>
      <c r="D67" s="181">
        <v>25135.32</v>
      </c>
      <c r="E67" s="181">
        <v>21254.34</v>
      </c>
      <c r="F67" s="181">
        <v>150730.70730000001</v>
      </c>
      <c r="G67" s="191"/>
      <c r="H67" s="191"/>
      <c r="I67" s="191"/>
    </row>
    <row r="68" spans="1:13" s="103" customFormat="1" ht="13.8" x14ac:dyDescent="0.3">
      <c r="A68" s="95" t="s">
        <v>166</v>
      </c>
      <c r="B68" s="181">
        <v>24000</v>
      </c>
      <c r="C68" s="181">
        <v>21434.79</v>
      </c>
      <c r="D68" s="181">
        <v>20067.29</v>
      </c>
      <c r="E68" s="181">
        <v>18044.650000000001</v>
      </c>
      <c r="F68" s="181">
        <v>65830.821500000005</v>
      </c>
      <c r="G68" s="191"/>
      <c r="H68" s="191"/>
      <c r="I68" s="191"/>
    </row>
    <row r="69" spans="1:13" s="103" customFormat="1" ht="26.4" x14ac:dyDescent="0.3">
      <c r="A69" s="189" t="s">
        <v>167</v>
      </c>
      <c r="B69" s="181" t="s">
        <v>78</v>
      </c>
      <c r="C69" s="181">
        <v>30773.77</v>
      </c>
      <c r="D69" s="181">
        <v>20378.73</v>
      </c>
      <c r="E69" s="181">
        <v>18128.87</v>
      </c>
      <c r="F69" s="181">
        <v>36749.919999999998</v>
      </c>
      <c r="G69" s="191"/>
      <c r="H69" s="191"/>
      <c r="I69" s="191"/>
    </row>
    <row r="70" spans="1:13" s="103" customFormat="1" ht="26.4" x14ac:dyDescent="0.3">
      <c r="A70" s="189" t="s">
        <v>168</v>
      </c>
      <c r="B70" s="181" t="s">
        <v>78</v>
      </c>
      <c r="C70" s="181">
        <v>27.44</v>
      </c>
      <c r="D70" s="181">
        <v>0</v>
      </c>
      <c r="E70" s="181">
        <v>0</v>
      </c>
      <c r="F70" s="181">
        <v>0</v>
      </c>
      <c r="G70" s="191"/>
      <c r="H70" s="191"/>
      <c r="I70" s="191"/>
    </row>
    <row r="71" spans="1:13" s="103" customFormat="1" ht="13.8" x14ac:dyDescent="0.3">
      <c r="A71" s="189" t="s">
        <v>169</v>
      </c>
      <c r="B71" s="181" t="s">
        <v>78</v>
      </c>
      <c r="C71" s="181">
        <v>599.29999999999995</v>
      </c>
      <c r="D71" s="181">
        <v>768.71</v>
      </c>
      <c r="E71" s="181">
        <v>409.62</v>
      </c>
      <c r="F71" s="181">
        <v>12981.15</v>
      </c>
      <c r="G71" s="191"/>
      <c r="H71" s="191"/>
      <c r="I71" s="191"/>
    </row>
    <row r="72" spans="1:13" s="103" customFormat="1" ht="26.4" x14ac:dyDescent="0.3">
      <c r="A72" s="189" t="s">
        <v>170</v>
      </c>
      <c r="B72" s="181" t="s">
        <v>78</v>
      </c>
      <c r="C72" s="181">
        <v>3114.49</v>
      </c>
      <c r="D72" s="181">
        <v>2497.0699999999997</v>
      </c>
      <c r="E72" s="181">
        <v>1260.78</v>
      </c>
      <c r="F72" s="181">
        <v>5004.75</v>
      </c>
      <c r="G72" s="191"/>
      <c r="H72" s="191"/>
      <c r="I72" s="191"/>
    </row>
    <row r="73" spans="1:13" s="103" customFormat="1" ht="13.8" x14ac:dyDescent="0.3">
      <c r="A73" s="189" t="s">
        <v>616</v>
      </c>
      <c r="B73" s="181" t="s">
        <v>78</v>
      </c>
      <c r="C73" s="181">
        <v>0</v>
      </c>
      <c r="D73" s="181">
        <v>240</v>
      </c>
      <c r="E73" s="181">
        <v>263.2</v>
      </c>
      <c r="F73" s="181">
        <v>1795.9</v>
      </c>
      <c r="G73" s="191"/>
      <c r="H73" s="191"/>
      <c r="I73" s="191"/>
    </row>
    <row r="74" spans="1:13" s="103" customFormat="1" ht="39.6" x14ac:dyDescent="0.3">
      <c r="A74" s="189" t="s">
        <v>171</v>
      </c>
      <c r="B74" s="181" t="s">
        <v>78</v>
      </c>
      <c r="C74" s="181">
        <v>20198.169999999998</v>
      </c>
      <c r="D74" s="181">
        <v>18402.72</v>
      </c>
      <c r="E74" s="181">
        <v>25788.26</v>
      </c>
      <c r="F74" s="181">
        <v>93527.37</v>
      </c>
      <c r="G74" s="191"/>
      <c r="H74" s="191"/>
      <c r="I74" s="191"/>
    </row>
    <row r="75" spans="1:13" s="103" customFormat="1" ht="39.6" x14ac:dyDescent="0.3">
      <c r="A75" s="189" t="s">
        <v>172</v>
      </c>
      <c r="B75" s="181" t="s">
        <v>78</v>
      </c>
      <c r="C75" s="181">
        <v>11664.09</v>
      </c>
      <c r="D75" s="181">
        <v>10444.129999999999</v>
      </c>
      <c r="E75" s="181">
        <v>7864.8</v>
      </c>
      <c r="F75" s="181">
        <v>9330.92</v>
      </c>
      <c r="G75" s="191"/>
      <c r="H75" s="191"/>
      <c r="I75" s="191"/>
      <c r="J75" s="191"/>
    </row>
    <row r="76" spans="1:13" s="103" customFormat="1" ht="39.6" x14ac:dyDescent="0.3">
      <c r="A76" s="189" t="s">
        <v>173</v>
      </c>
      <c r="B76" s="181" t="s">
        <v>78</v>
      </c>
      <c r="C76" s="181">
        <v>18914.96</v>
      </c>
      <c r="D76" s="181">
        <v>19918.849999999999</v>
      </c>
      <c r="E76" s="181">
        <v>9637.18</v>
      </c>
      <c r="F76" s="181">
        <v>8908.0400000000009</v>
      </c>
      <c r="G76" s="191"/>
      <c r="H76" s="191"/>
      <c r="I76" s="191"/>
    </row>
    <row r="77" spans="1:13" s="103" customFormat="1" ht="26.4" x14ac:dyDescent="0.3">
      <c r="A77" s="189" t="s">
        <v>174</v>
      </c>
      <c r="B77" s="181" t="s">
        <v>78</v>
      </c>
      <c r="C77" s="181">
        <v>305.64</v>
      </c>
      <c r="D77" s="181">
        <v>316.66000000000003</v>
      </c>
      <c r="E77" s="181">
        <v>188.41</v>
      </c>
      <c r="F77" s="181">
        <v>58318.979999999996</v>
      </c>
      <c r="G77" s="191"/>
      <c r="H77" s="191"/>
      <c r="I77" s="191"/>
    </row>
    <row r="78" spans="1:13" s="103" customFormat="1" ht="26.4" x14ac:dyDescent="0.3">
      <c r="A78" s="189" t="s">
        <v>175</v>
      </c>
      <c r="B78" s="181" t="s">
        <v>78</v>
      </c>
      <c r="C78" s="181">
        <v>9569.94</v>
      </c>
      <c r="D78" s="181">
        <v>1296</v>
      </c>
      <c r="E78" s="181">
        <v>621.02</v>
      </c>
      <c r="F78" s="181">
        <v>4062.33</v>
      </c>
      <c r="G78" s="191"/>
      <c r="H78" s="191"/>
      <c r="I78" s="191"/>
    </row>
    <row r="79" spans="1:13" s="103" customFormat="1" ht="26.4" x14ac:dyDescent="0.3">
      <c r="A79" s="189" t="s">
        <v>176</v>
      </c>
      <c r="B79" s="181" t="s">
        <v>78</v>
      </c>
      <c r="C79" s="181">
        <v>40077.449999999997</v>
      </c>
      <c r="D79" s="181">
        <v>20419.32</v>
      </c>
      <c r="E79" s="181">
        <v>18119.5</v>
      </c>
      <c r="F79" s="181">
        <v>294262.78999999998</v>
      </c>
      <c r="G79" s="104"/>
      <c r="H79" s="104"/>
      <c r="I79" s="104"/>
      <c r="J79" s="104"/>
      <c r="K79" s="104"/>
      <c r="L79" s="104"/>
      <c r="M79" s="104"/>
    </row>
    <row r="80" spans="1:13" s="60" customFormat="1" ht="13.8" x14ac:dyDescent="0.3">
      <c r="A80" s="200"/>
      <c r="B80" s="200"/>
      <c r="C80" s="200"/>
      <c r="D80" s="200"/>
      <c r="E80" s="200"/>
      <c r="F80" s="200"/>
      <c r="G80" s="199"/>
      <c r="H80" s="199"/>
      <c r="I80" s="199"/>
    </row>
    <row r="81" spans="1:13" s="103" customFormat="1" x14ac:dyDescent="0.3">
      <c r="A81" s="397" t="s">
        <v>177</v>
      </c>
      <c r="B81" s="397"/>
      <c r="C81" s="397"/>
      <c r="D81" s="397"/>
      <c r="E81" s="244"/>
      <c r="F81" s="244"/>
      <c r="G81" s="104"/>
      <c r="H81" s="104"/>
      <c r="I81" s="104"/>
      <c r="J81" s="104"/>
      <c r="K81" s="104"/>
      <c r="L81" s="104"/>
      <c r="M81" s="104"/>
    </row>
    <row r="82" spans="1:13" s="103" customFormat="1" x14ac:dyDescent="0.3">
      <c r="A82" s="40"/>
      <c r="B82" s="10">
        <v>2018</v>
      </c>
      <c r="C82" s="10">
        <v>2019</v>
      </c>
      <c r="D82" s="10">
        <v>2020</v>
      </c>
      <c r="E82" s="198">
        <v>2021</v>
      </c>
      <c r="F82" s="27">
        <v>2022</v>
      </c>
      <c r="G82" s="104"/>
      <c r="H82" s="104"/>
      <c r="I82" s="104"/>
      <c r="J82" s="104"/>
      <c r="K82" s="104"/>
      <c r="L82" s="104"/>
      <c r="M82" s="104"/>
    </row>
    <row r="83" spans="1:13" s="103" customFormat="1" ht="69.45" customHeight="1" x14ac:dyDescent="0.3">
      <c r="A83" s="189" t="s">
        <v>178</v>
      </c>
      <c r="B83" s="181">
        <v>0</v>
      </c>
      <c r="C83" s="181">
        <v>460</v>
      </c>
      <c r="D83" s="181">
        <v>99</v>
      </c>
      <c r="E83" s="181">
        <v>17.418099999999999</v>
      </c>
      <c r="F83" s="181">
        <v>276.53480000000002</v>
      </c>
      <c r="G83" s="104"/>
      <c r="H83" s="104"/>
      <c r="I83" s="104"/>
      <c r="J83" s="104"/>
      <c r="K83" s="104"/>
      <c r="L83" s="104"/>
      <c r="M83" s="104"/>
    </row>
    <row r="85" spans="1:13" s="191" customFormat="1" ht="26.25" customHeight="1" x14ac:dyDescent="0.3">
      <c r="A85" s="390" t="s">
        <v>611</v>
      </c>
      <c r="B85" s="390"/>
      <c r="C85" s="390"/>
      <c r="D85" s="390"/>
      <c r="E85" s="390"/>
      <c r="F85" s="390"/>
    </row>
  </sheetData>
  <mergeCells count="12">
    <mergeCell ref="A2:F6"/>
    <mergeCell ref="A11:D11"/>
    <mergeCell ref="A18:D18"/>
    <mergeCell ref="A29:D29"/>
    <mergeCell ref="A7:F7"/>
    <mergeCell ref="A22:E22"/>
    <mergeCell ref="A51:D51"/>
    <mergeCell ref="A61:D61"/>
    <mergeCell ref="A81:D81"/>
    <mergeCell ref="A85:F85"/>
    <mergeCell ref="A39:D39"/>
    <mergeCell ref="A49:G49"/>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AC2C1"/>
  </sheetPr>
  <dimension ref="A1:B36"/>
  <sheetViews>
    <sheetView showGridLines="0" topLeftCell="A19" workbookViewId="0">
      <selection activeCell="A26" sqref="A26:B28"/>
    </sheetView>
  </sheetViews>
  <sheetFormatPr defaultRowHeight="14.4" x14ac:dyDescent="0.3"/>
  <cols>
    <col min="1" max="1" width="64.21875" customWidth="1"/>
    <col min="2" max="2" width="29.77734375" customWidth="1"/>
  </cols>
  <sheetData>
    <row r="1" spans="1:2" x14ac:dyDescent="0.3">
      <c r="A1" s="109"/>
      <c r="B1" s="98"/>
    </row>
    <row r="2" spans="1:2" x14ac:dyDescent="0.3">
      <c r="A2" s="388" t="s">
        <v>66</v>
      </c>
      <c r="B2" s="388"/>
    </row>
    <row r="3" spans="1:2" x14ac:dyDescent="0.3">
      <c r="A3" s="388"/>
      <c r="B3" s="388"/>
    </row>
    <row r="4" spans="1:2" x14ac:dyDescent="0.3">
      <c r="A4" s="388"/>
      <c r="B4" s="388"/>
    </row>
    <row r="5" spans="1:2" x14ac:dyDescent="0.3">
      <c r="A5" s="389"/>
      <c r="B5" s="389"/>
    </row>
    <row r="6" spans="1:2" x14ac:dyDescent="0.3">
      <c r="A6" s="105" t="s">
        <v>18</v>
      </c>
      <c r="B6" s="98"/>
    </row>
    <row r="7" spans="1:2" x14ac:dyDescent="0.3">
      <c r="A7" s="106" t="s">
        <v>12</v>
      </c>
      <c r="B7" s="107" t="s">
        <v>13</v>
      </c>
    </row>
    <row r="8" spans="1:2" x14ac:dyDescent="0.3">
      <c r="A8" s="100" t="s">
        <v>594</v>
      </c>
      <c r="B8" s="110" t="s">
        <v>19</v>
      </c>
    </row>
    <row r="9" spans="1:2" x14ac:dyDescent="0.3">
      <c r="A9" s="100" t="s">
        <v>595</v>
      </c>
      <c r="B9" s="110" t="s">
        <v>19</v>
      </c>
    </row>
    <row r="10" spans="1:2" x14ac:dyDescent="0.3">
      <c r="A10" s="100" t="s">
        <v>596</v>
      </c>
      <c r="B10" s="110" t="s">
        <v>19</v>
      </c>
    </row>
    <row r="11" spans="1:2" x14ac:dyDescent="0.3">
      <c r="A11" s="100" t="s">
        <v>597</v>
      </c>
      <c r="B11" s="110" t="s">
        <v>19</v>
      </c>
    </row>
    <row r="12" spans="1:2" x14ac:dyDescent="0.3">
      <c r="A12" s="100" t="s">
        <v>598</v>
      </c>
      <c r="B12" s="110" t="s">
        <v>19</v>
      </c>
    </row>
    <row r="13" spans="1:2" x14ac:dyDescent="0.3">
      <c r="A13" s="100" t="s">
        <v>599</v>
      </c>
      <c r="B13" s="110" t="s">
        <v>19</v>
      </c>
    </row>
    <row r="14" spans="1:2" x14ac:dyDescent="0.3">
      <c r="A14" s="100" t="s">
        <v>600</v>
      </c>
      <c r="B14" s="110" t="s">
        <v>19</v>
      </c>
    </row>
    <row r="15" spans="1:2" x14ac:dyDescent="0.3">
      <c r="A15" s="100" t="s">
        <v>601</v>
      </c>
      <c r="B15" s="110" t="s">
        <v>19</v>
      </c>
    </row>
    <row r="16" spans="1:2" x14ac:dyDescent="0.3">
      <c r="A16" s="100" t="s">
        <v>54</v>
      </c>
      <c r="B16" s="110" t="s">
        <v>19</v>
      </c>
    </row>
    <row r="17" spans="1:2" x14ac:dyDescent="0.3">
      <c r="A17" s="100" t="s">
        <v>602</v>
      </c>
      <c r="B17" s="110" t="s">
        <v>19</v>
      </c>
    </row>
    <row r="18" spans="1:2" x14ac:dyDescent="0.3">
      <c r="A18" s="100" t="s">
        <v>603</v>
      </c>
      <c r="B18" s="110" t="s">
        <v>19</v>
      </c>
    </row>
    <row r="19" spans="1:2" x14ac:dyDescent="0.3">
      <c r="A19" s="100" t="s">
        <v>26</v>
      </c>
      <c r="B19" s="110" t="s">
        <v>19</v>
      </c>
    </row>
    <row r="20" spans="1:2" x14ac:dyDescent="0.3">
      <c r="A20" s="100" t="s">
        <v>224</v>
      </c>
      <c r="B20" s="110" t="s">
        <v>19</v>
      </c>
    </row>
    <row r="21" spans="1:2" x14ac:dyDescent="0.3">
      <c r="A21" s="109"/>
      <c r="B21" s="108"/>
    </row>
    <row r="22" spans="1:2" x14ac:dyDescent="0.3">
      <c r="A22" s="105" t="s">
        <v>8</v>
      </c>
      <c r="B22" s="98"/>
    </row>
    <row r="23" spans="1:2" x14ac:dyDescent="0.3">
      <c r="A23" s="106" t="s">
        <v>12</v>
      </c>
      <c r="B23" s="107" t="s">
        <v>13</v>
      </c>
    </row>
    <row r="24" spans="1:2" x14ac:dyDescent="0.3">
      <c r="A24" s="100" t="s">
        <v>604</v>
      </c>
      <c r="B24" s="110" t="s">
        <v>20</v>
      </c>
    </row>
    <row r="25" spans="1:2" ht="26.4" x14ac:dyDescent="0.3">
      <c r="A25" s="100" t="s">
        <v>605</v>
      </c>
      <c r="B25" s="110" t="s">
        <v>20</v>
      </c>
    </row>
    <row r="26" spans="1:2" s="97" customFormat="1" ht="39.6" x14ac:dyDescent="0.3">
      <c r="A26" s="100" t="s">
        <v>1081</v>
      </c>
      <c r="B26" s="110" t="s">
        <v>20</v>
      </c>
    </row>
    <row r="27" spans="1:2" s="97" customFormat="1" x14ac:dyDescent="0.3">
      <c r="A27" s="243" t="s">
        <v>1082</v>
      </c>
      <c r="B27" s="110" t="s">
        <v>20</v>
      </c>
    </row>
    <row r="28" spans="1:2" s="97" customFormat="1" x14ac:dyDescent="0.3">
      <c r="A28" s="100" t="s">
        <v>1069</v>
      </c>
      <c r="B28" s="110" t="s">
        <v>20</v>
      </c>
    </row>
    <row r="29" spans="1:2" x14ac:dyDescent="0.3">
      <c r="A29" s="100" t="s">
        <v>241</v>
      </c>
      <c r="B29" s="110" t="s">
        <v>20</v>
      </c>
    </row>
    <row r="30" spans="1:2" ht="26.4" x14ac:dyDescent="0.3">
      <c r="A30" s="100" t="s">
        <v>245</v>
      </c>
      <c r="B30" s="110" t="s">
        <v>20</v>
      </c>
    </row>
    <row r="31" spans="1:2" x14ac:dyDescent="0.3">
      <c r="A31" s="100" t="s">
        <v>247</v>
      </c>
      <c r="B31" s="110" t="s">
        <v>20</v>
      </c>
    </row>
    <row r="32" spans="1:2" ht="26.4" x14ac:dyDescent="0.3">
      <c r="A32" s="100" t="s">
        <v>248</v>
      </c>
      <c r="B32" s="110" t="s">
        <v>20</v>
      </c>
    </row>
    <row r="33" spans="1:2" x14ac:dyDescent="0.3">
      <c r="A33" s="109"/>
      <c r="B33" s="98"/>
    </row>
    <row r="34" spans="1:2" x14ac:dyDescent="0.3">
      <c r="A34" s="105" t="s">
        <v>235</v>
      </c>
      <c r="B34" s="98"/>
    </row>
    <row r="35" spans="1:2" x14ac:dyDescent="0.3">
      <c r="A35" s="106" t="s">
        <v>12</v>
      </c>
      <c r="B35" s="107" t="s">
        <v>13</v>
      </c>
    </row>
    <row r="36" spans="1:2" x14ac:dyDescent="0.3">
      <c r="A36" s="100" t="s">
        <v>606</v>
      </c>
      <c r="B36" s="110" t="s">
        <v>21</v>
      </c>
    </row>
  </sheetData>
  <mergeCells count="1">
    <mergeCell ref="A2:B5"/>
  </mergeCells>
  <hyperlinks>
    <hyperlink ref="B36" location="'Местные сообщества'!A1" display="Местные сообщества"/>
    <hyperlink ref="B8" location="Персонал!A1" display="Персонал"/>
    <hyperlink ref="B24" location="ОТиПБ!A1" display="ОТиПБ"/>
    <hyperlink ref="B9:B20" location="Персонал!A1" display="Персонал"/>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19</vt:i4>
      </vt:variant>
      <vt:variant>
        <vt:lpstr>Именованные диапазоны</vt:lpstr>
      </vt:variant>
      <vt:variant>
        <vt:i4>2</vt:i4>
      </vt:variant>
    </vt:vector>
  </HeadingPairs>
  <TitlesOfParts>
    <vt:vector size="21" baseType="lpstr">
      <vt:lpstr>Титульный лист</vt:lpstr>
      <vt:lpstr>Общая информация</vt:lpstr>
      <vt:lpstr>Глоссарий</vt:lpstr>
      <vt:lpstr>Содержание</vt:lpstr>
      <vt:lpstr>Экологический аспект&gt;&gt;</vt:lpstr>
      <vt:lpstr>Климатическое воздействие </vt:lpstr>
      <vt:lpstr>Энергопотребление</vt:lpstr>
      <vt:lpstr>ООС</vt:lpstr>
      <vt:lpstr>Социальный аспект&gt;&gt;</vt:lpstr>
      <vt:lpstr>Персонал</vt:lpstr>
      <vt:lpstr>ОТиПБ</vt:lpstr>
      <vt:lpstr>Местные сообщества</vt:lpstr>
      <vt:lpstr>Корпоративный аспект&gt;&gt;</vt:lpstr>
      <vt:lpstr>Структура корп. управления</vt:lpstr>
      <vt:lpstr>Деловая этика и комплаенс</vt:lpstr>
      <vt:lpstr>Дополнительная информация&gt;&gt;</vt:lpstr>
      <vt:lpstr>GRI</vt:lpstr>
      <vt:lpstr>SASB</vt:lpstr>
      <vt:lpstr>Контактная информация</vt:lpstr>
      <vt:lpstr>GRI!_Hlk129963754</vt:lpstr>
      <vt:lpstr>GRI!_Hlk39010865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Oshchepkova Polina</dc:creator>
  <cp:lastModifiedBy>Дубровина Екатерина Петровна</cp:lastModifiedBy>
  <dcterms:created xsi:type="dcterms:W3CDTF">2021-04-15T07:11:25Z</dcterms:created>
  <dcterms:modified xsi:type="dcterms:W3CDTF">2023-09-21T08:20:37Z</dcterms:modified>
</cp:coreProperties>
</file>