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840" tabRatio="671"/>
  </bookViews>
  <sheets>
    <sheet name="Свод 2021" sheetId="7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cn.LinkedTable_Table151" hidden="1">Table15</definedName>
    <definedName name="_xlcn.LinkedTable_Table31" hidden="1">Table3</definedName>
    <definedName name="_xlnm._FilterDatabase" localSheetId="0" hidden="1">'Свод 2021'!$A$1:$T$111</definedName>
    <definedName name="d">[1]Допущения!$D$6</definedName>
    <definedName name="Ke">[2]Valuation!$F$18</definedName>
    <definedName name="lang">#REF!</definedName>
    <definedName name="lang2">[3]Sum_cities!$A$1</definedName>
    <definedName name="lang22">[3]Sum_cities!$A$1</definedName>
    <definedName name="Quot">[4]Допущения!$D$9</definedName>
    <definedName name="Rf">[2]Valuation!$F$9</definedName>
    <definedName name="TAX">[2]Valuation!$F$17</definedName>
    <definedName name="USD">[5]Допущения!$E$11</definedName>
    <definedName name="ValDate">[6]Допущения!$D$4</definedName>
    <definedName name="Wd">[2]Valuation!$F$19</definedName>
    <definedName name="Всего">#REF!</definedName>
    <definedName name="город_Москва">#REF!</definedName>
    <definedName name="Калуга">#REF!</definedName>
    <definedName name="Краснодар">#REF!</definedName>
    <definedName name="Московская_Область">#REF!</definedName>
    <definedName name="НДС">'[7]Текущие проекты'!$C$81</definedName>
    <definedName name="НДС_аванс">'[7]Текущие проекты'!$C$82</definedName>
    <definedName name="Нижний_Новгород">#REF!</definedName>
    <definedName name="Новая_Москва">#REF!</definedName>
    <definedName name="Новороссийск">#REF!</definedName>
    <definedName name="Области">#REF!</definedName>
    <definedName name="Обнинск">#REF!</definedName>
    <definedName name="Омск">#REF!</definedName>
    <definedName name="Пермь">#REF!</definedName>
    <definedName name="Регионы">#REF!</definedName>
    <definedName name="Ростов_на_Дону">#REF!</definedName>
    <definedName name="Таганрог">#REF!</definedName>
    <definedName name="ыяав">[8]Допущения!$E$11</definedName>
    <definedName name="Ярославль">#REF!</definedName>
  </definedNames>
  <calcPr calcId="191029"/>
  <fileRecoveryPr autoRecover="0"/>
  <extLst>
    <ext xmlns:x15="http://schemas.microsoft.com/office/spreadsheetml/2010/11/main" uri="{FCE2AD5D-F65C-4FA6-A056-5C36A1767C68}">
      <x15:dataModel>
        <x15:modelTables>
          <x15:modelTable id="Table3-3c06110a-3cab-48db-85f3-06597538bfd7" name="база1" connection="LinkedTable_Table3"/>
          <x15:modelTable id="Table15-bf88e91c-8468-486e-bfae-975738482921" name="Table15" connection="LinkedTable_Table1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>
  <connection id="1" name="LinkedTable_Table15" type="102" refreshedVersion="5" minRefreshableVersion="5">
    <extLst>
      <ext xmlns:x15="http://schemas.microsoft.com/office/spreadsheetml/2010/11/main" uri="{DE250136-89BD-433C-8126-D09CA5730AF9}">
        <x15:connection id="Table15-bf88e91c-8468-486e-bfae-975738482921" usedByAddin="1">
          <x15:rangePr sourceName="_xlcn.LinkedTable_Table151"/>
        </x15:connection>
      </ext>
    </extLst>
  </connection>
  <connection id="2" name="LinkedTable_Table3" type="102" refreshedVersion="5" minRefreshableVersion="5">
    <extLst>
      <ext xmlns:x15="http://schemas.microsoft.com/office/spreadsheetml/2010/11/main" uri="{DE250136-89BD-433C-8126-D09CA5730AF9}">
        <x15:connection id="Table3-3c06110a-3cab-48db-85f3-06597538bfd7">
          <x15:rangePr sourceName="_xlcn.LinkedTable_Table31"/>
        </x15:connection>
      </ext>
    </extLst>
  </connection>
  <connection id="3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<sst xmlns="http://schemas.openxmlformats.org/spreadsheetml/2006/main" count="398" uniqueCount="225">
  <si>
    <t>Объект</t>
  </si>
  <si>
    <t>Старт продаж</t>
  </si>
  <si>
    <t>Завершение строительства</t>
  </si>
  <si>
    <t>Регионы</t>
  </si>
  <si>
    <t>Нижний Новгород</t>
  </si>
  <si>
    <t>Окончание продаж</t>
  </si>
  <si>
    <t>Начало проектирования</t>
  </si>
  <si>
    <t>Москва</t>
  </si>
  <si>
    <t>Московская область</t>
  </si>
  <si>
    <t>Итого</t>
  </si>
  <si>
    <t>Ставка дисконтирования</t>
  </si>
  <si>
    <t>г. Москва, р-н Кунцево, кв. 7, 20</t>
  </si>
  <si>
    <t>г. Москва</t>
  </si>
  <si>
    <t xml:space="preserve"> Площадь на продажу, доля ПИК, кв.м. </t>
  </si>
  <si>
    <t xml:space="preserve"> Паркинг на продажу, доля ПИК, шт. </t>
  </si>
  <si>
    <t xml:space="preserve"> Не продано площади, доля ПИК, кв.м. </t>
  </si>
  <si>
    <t xml:space="preserve"> Не продано паркинга, доля ПИК, шт. </t>
  </si>
  <si>
    <t xml:space="preserve"> Общий бюджет, тыс. руб </t>
  </si>
  <si>
    <t xml:space="preserve"> Оставшийся бюджет, руб. за кв.м. непроданных площадей </t>
  </si>
  <si>
    <t xml:space="preserve"> Средняя цена продажи квартир/нежилых помещений, руб. за 1 кв.м. </t>
  </si>
  <si>
    <t xml:space="preserve"> Средняя цена продажи паркинга, с НДС, руб. за шт. </t>
  </si>
  <si>
    <t>Екатеринбург</t>
  </si>
  <si>
    <t>Жилой комплекс</t>
  </si>
  <si>
    <t>&lt;01.01.2020</t>
  </si>
  <si>
    <t>г. Москва, 1-й Грайвороновский пр-д, вл. 3</t>
  </si>
  <si>
    <t>г. Москва, ВДНХ, ул. Сельскохозяйственная, вл. 35</t>
  </si>
  <si>
    <t>г. Москва, Высоковольтный пр-д, вл. 5</t>
  </si>
  <si>
    <t>г. Москва, ул. Заречная, вл. 2/1 (Западный речной порт)</t>
  </si>
  <si>
    <t>г. Москва, Измайловский пр-д, вл. 5а, вл. 11</t>
  </si>
  <si>
    <t>г. Москва, Ильменский пр-д, 17</t>
  </si>
  <si>
    <t>г. Москва, Кунцево, кв. 47, 48, Кунцево-парк</t>
  </si>
  <si>
    <t>г. Москва, Марьина роща, Складочная улица, вл.6</t>
  </si>
  <si>
    <t>г. Москва, Мещерский лес (Боровское шоссе, вл. 2)</t>
  </si>
  <si>
    <t>г. Москва, Мякинино</t>
  </si>
  <si>
    <t>г. Москва, ул. Большая Очаковская, вл. 2</t>
  </si>
  <si>
    <t>г. Москва, ул. Красноказарменная, 14А (Пётр I)</t>
  </si>
  <si>
    <t>г. Москва, ул. Лобненская, 13</t>
  </si>
  <si>
    <t>г. Москва, ул. Поляны, ЖК Столичные поляны</t>
  </si>
  <si>
    <t>г. Москва, ул. Полярная, вл. 25</t>
  </si>
  <si>
    <t>г. Москва, ул. Просторная, вл. 7</t>
  </si>
  <si>
    <t>г. Москва, ул. Часовая, вл. 28</t>
  </si>
  <si>
    <t>г. Москва, ул. Ясеневая, вл. 14</t>
  </si>
  <si>
    <t>г. Новороссийск, мкр. 16</t>
  </si>
  <si>
    <t>г. Новороссийск, мкр. 17, мкр. Южный берег</t>
  </si>
  <si>
    <t>паркинг отсутствует</t>
  </si>
  <si>
    <t>01.07.2021</t>
  </si>
  <si>
    <t>г. Москва, Покровское-Стрешнево, Волоколамское шоссе, 24</t>
  </si>
  <si>
    <t>г. Москва, Симоновская набережная</t>
  </si>
  <si>
    <t>г. Москва, ул. Ак. Павлова, вл. 38, вл. 56</t>
  </si>
  <si>
    <t>г. Москва, ул. Озерная</t>
  </si>
  <si>
    <t>01.01.2021</t>
  </si>
  <si>
    <t>г. Москва, мкр. Солнцево-Парк</t>
  </si>
  <si>
    <t>г. Москва, ул. Рябиновая, вл. 22</t>
  </si>
  <si>
    <t xml:space="preserve"> Справедливая стоимость, тыс. руб. </t>
  </si>
  <si>
    <t xml:space="preserve">Справедливая стоимость, руб. за кв.м. непроданных площадей </t>
  </si>
  <si>
    <t>Green Park</t>
  </si>
  <si>
    <t>Римского-Корсакова 11</t>
  </si>
  <si>
    <t>Западный порт</t>
  </si>
  <si>
    <t>Измайловский, 11</t>
  </si>
  <si>
    <t>Кунцево парк</t>
  </si>
  <si>
    <t>Шереметьевский</t>
  </si>
  <si>
    <t>Мещерский лес</t>
  </si>
  <si>
    <t>Мякинино парк</t>
  </si>
  <si>
    <t>Vander Park, Академика Павлова, Молодогвардейская 36, Павлова 40</t>
  </si>
  <si>
    <t>Лефортово парк</t>
  </si>
  <si>
    <t>Дмитровский парк</t>
  </si>
  <si>
    <t>Столичные поляны</t>
  </si>
  <si>
    <t>Полярная 25</t>
  </si>
  <si>
    <t>Ясеневая 14</t>
  </si>
  <si>
    <t>Бунинский, Бунинские луга</t>
  </si>
  <si>
    <t>Солнцево парк</t>
  </si>
  <si>
    <t>Саларьево парк</t>
  </si>
  <si>
    <t>Восточное Бутово</t>
  </si>
  <si>
    <t>Измайловский лес</t>
  </si>
  <si>
    <t>Квартал С-5</t>
  </si>
  <si>
    <t>Кузьминский лес</t>
  </si>
  <si>
    <t>Котельники парк</t>
  </si>
  <si>
    <t>Белая Дача парк</t>
  </si>
  <si>
    <t>Оранж парк, 2-я очередь</t>
  </si>
  <si>
    <t>Жулебино парк</t>
  </si>
  <si>
    <t>Люберецкий</t>
  </si>
  <si>
    <t>Люберцы парк</t>
  </si>
  <si>
    <t>Ярославский</t>
  </si>
  <si>
    <t>Ильинские луга</t>
  </si>
  <si>
    <t>Митино парк</t>
  </si>
  <si>
    <t>Бутово парк 2</t>
  </si>
  <si>
    <t>Одинцово-1</t>
  </si>
  <si>
    <t>Путилково</t>
  </si>
  <si>
    <t>Лесной</t>
  </si>
  <si>
    <t>Парковый квартал</t>
  </si>
  <si>
    <t>Московский квартал</t>
  </si>
  <si>
    <t>Космонавтов 11</t>
  </si>
  <si>
    <t>Черноморский</t>
  </si>
  <si>
    <t>Черноморский-2</t>
  </si>
  <si>
    <t>Озерный парк</t>
  </si>
  <si>
    <t>Дальневосточный</t>
  </si>
  <si>
    <t>Орловский парк</t>
  </si>
  <si>
    <t>Волга парк</t>
  </si>
  <si>
    <t>Пресненский вал, 27</t>
  </si>
  <si>
    <t>Симоновская набережная</t>
  </si>
  <si>
    <t>Просторная, вл. 7</t>
  </si>
  <si>
    <t>Часовая, вл. 28</t>
  </si>
  <si>
    <t>Ак. Павлова, вл. 38, вл. 56</t>
  </si>
  <si>
    <t>Большая Очаковская, вл. 2</t>
  </si>
  <si>
    <t>Красноказарменная, вл. 15</t>
  </si>
  <si>
    <t>Луганская</t>
  </si>
  <si>
    <t>Норд</t>
  </si>
  <si>
    <t>Екатеринбург, Гаршина ул.</t>
  </si>
  <si>
    <t>01.10.2021</t>
  </si>
  <si>
    <t>г. Екатеринбург, р-н улиц Луганской и Саввы Белых</t>
  </si>
  <si>
    <t>01.04.2022</t>
  </si>
  <si>
    <t>«Сибирский тракт + Холод» (г. Казань, Сибирский тракт ул, Халитова ул )</t>
  </si>
  <si>
    <t>г. Сочи, пр-т Курортный, 110</t>
  </si>
  <si>
    <t>01.04.2021</t>
  </si>
  <si>
    <t>Жилой комплекс «Новоселье, СПб»</t>
  </si>
  <si>
    <t>Екатеринбург, Патрушихинские</t>
  </si>
  <si>
    <t>Казань, Березовая Роща</t>
  </si>
  <si>
    <t>ЛО, Янино</t>
  </si>
  <si>
    <t>НН, Мукомольный</t>
  </si>
  <si>
    <t>г. Владивосток, ул. Басаргина, 2</t>
  </si>
  <si>
    <t>г. Екатеринбург, ул. Космонавтов 11</t>
  </si>
  <si>
    <t>г. Калуга, Правобережный район, уч. 8, уч. 9</t>
  </si>
  <si>
    <t>г. Обнинск, мкр. 30, ул. Курчатова</t>
  </si>
  <si>
    <t>г. Обнинск, мкр. 55, Московский квартал</t>
  </si>
  <si>
    <t>Ростовская обл., Аксайский р-н, ЖК "Норд"</t>
  </si>
  <si>
    <t>г. Санкт-Петербург, Дальневосточный, вл. 15</t>
  </si>
  <si>
    <t>г. Санкт-Петербург, Заповедная</t>
  </si>
  <si>
    <t>г. Санкт-Петербург, Кудрово</t>
  </si>
  <si>
    <t>г. Санкт-Петербург, пр-т Энергетиков, вл. 6</t>
  </si>
  <si>
    <t>г. Санкт-Петербург, ул. Кантемировская, вл. 11</t>
  </si>
  <si>
    <t>г. Тюмень, Красный Октябрь</t>
  </si>
  <si>
    <t>г. Ярославль, мкр. 1, мкр. Сокол (Фрунзенский район)</t>
  </si>
  <si>
    <t>Ленинградская обл., Всеволожский мун-й р-н, д. Новое Девяткино, мкр. 1</t>
  </si>
  <si>
    <t>г. Котельники, уч. 6/11 (Совхоз Белая Дача)</t>
  </si>
  <si>
    <t>Ленинский р-н, д. Боброво, Восточное Бутово</t>
  </si>
  <si>
    <t>г. Балашиха, Измайловский лес</t>
  </si>
  <si>
    <t>г. Дубна, квартал С-5</t>
  </si>
  <si>
    <t>г. Котельники, Белая Дача (ДРЗТ)</t>
  </si>
  <si>
    <t>г. Котельники, мкр. Ковровый, ДРЗТ</t>
  </si>
  <si>
    <t>г. Котельники, ТПУ</t>
  </si>
  <si>
    <t>г. Люберцы, ГНИ</t>
  </si>
  <si>
    <t>г. Люберцы, ЖК Люберецкий</t>
  </si>
  <si>
    <t>г. Люберцы, Камов</t>
  </si>
  <si>
    <t>Жилой комплекс «Мытищи, Метровагонмаш»</t>
  </si>
  <si>
    <t>г. Мытищи, р-н Ярославский</t>
  </si>
  <si>
    <t>Жилой комплекс «Мытищи, Центральная усадьба»</t>
  </si>
  <si>
    <t>Красногорск-Митино</t>
  </si>
  <si>
    <t>Ленинский р-н, мкр. Бутово, 3-я очередь</t>
  </si>
  <si>
    <t>Жилой комплекс «Мытищи, Гаражи»</t>
  </si>
  <si>
    <t>Одинцовский р-н, г.п. Одинцово, мкр. Одинцово-1</t>
  </si>
  <si>
    <t>Красногорский р-н, Мортон-Град "Путилково"</t>
  </si>
  <si>
    <t>Московская область, Одинцовский район, пос. Усово-Тупик</t>
  </si>
  <si>
    <t>01.01.2022</t>
  </si>
  <si>
    <t>Проект «Бутово (Териберский берег)» (г. Москва, Южное Бутово, Варшавское шоссе, 1-й планировочный комплекс промзоны "Бутово")</t>
  </si>
  <si>
    <t>г. Москва, 3-й Нижнелихоборский пр-д, вл. 1</t>
  </si>
  <si>
    <t>Алтуфьевское шоссе</t>
  </si>
  <si>
    <t>г. Москва, Новохохловская, вл. 15</t>
  </si>
  <si>
    <t>г. Москва, ул. Ижорская, вл. 6, Коровинское ш., вл. 35</t>
  </si>
  <si>
    <t>г. Москва, п. Филимонковское, Середнево</t>
  </si>
  <si>
    <t>Жилой комплекс «Москва, Газопровод»</t>
  </si>
  <si>
    <t>Жилой комплекс «Кавказский б-р, 51»</t>
  </si>
  <si>
    <t>Очаковское шоссе 3а, 5а</t>
  </si>
  <si>
    <t>Зеленоград, ЦИЭ</t>
  </si>
  <si>
    <t>Москва, Южнопортовая 42</t>
  </si>
  <si>
    <t>г. Москва, Красноказарменная 15</t>
  </si>
  <si>
    <t>г. Москва, Перовское ш., вл. 2, 4</t>
  </si>
  <si>
    <t>г. Москва, Пресненский Вал, вл. 27</t>
  </si>
  <si>
    <t>Москва, Открытое ш., Химушина</t>
  </si>
  <si>
    <t>Москва, Северный терминал</t>
  </si>
  <si>
    <t>д. Саларьево</t>
  </si>
  <si>
    <t>Международные</t>
  </si>
  <si>
    <t>ИТОГО, ПОРТФЕЛЬ ОБЪЕКТОВ НЕДВИЖИМОСТИ</t>
  </si>
  <si>
    <t>г. Москва, посел. Сосенское (Коммунарка)</t>
  </si>
  <si>
    <t>Красногорский р-н, Ильинские Луга</t>
  </si>
  <si>
    <t>М.о. г. Балашиха, Измайловский лес (ЖК Озерный) - ЗУ</t>
  </si>
  <si>
    <t>Земельные участки в дп. Красково, г. Лыткарино, г. Дзержинский, д. Токарево,  р-н Балашихинский, д. Дурыкино, д. Семенково, д. Михайловка</t>
  </si>
  <si>
    <t xml:space="preserve"> Оставшийся бюджет, тыс. руб </t>
  </si>
  <si>
    <t>Москва, Сокольнический вал, вл.1</t>
  </si>
  <si>
    <t>Проект 1</t>
  </si>
  <si>
    <t>Проект 2</t>
  </si>
  <si>
    <t>Проект 3</t>
  </si>
  <si>
    <t>Химки</t>
  </si>
  <si>
    <t>г. Нижний Новгород</t>
  </si>
  <si>
    <t>г. Казань</t>
  </si>
  <si>
    <t>г. Екатеринбург</t>
  </si>
  <si>
    <t>Сьерра</t>
  </si>
  <si>
    <t>Южнопортовая 42</t>
  </si>
  <si>
    <t>Новохохловская 15</t>
  </si>
  <si>
    <t>Волоколамское 24</t>
  </si>
  <si>
    <t>Ильменский 17</t>
  </si>
  <si>
    <t>Газопровод</t>
  </si>
  <si>
    <t>Кавказский б-р, 51</t>
  </si>
  <si>
    <t>Северный терминал</t>
  </si>
  <si>
    <t>Сокольнический вал, вл.1</t>
  </si>
  <si>
    <t>Метровагонмаш</t>
  </si>
  <si>
    <t>Центральная усадьба</t>
  </si>
  <si>
    <t>Гаражи</t>
  </si>
  <si>
    <t>Казань</t>
  </si>
  <si>
    <t>Патрушихинские</t>
  </si>
  <si>
    <t>Янино</t>
  </si>
  <si>
    <t>Мукомольный</t>
  </si>
  <si>
    <t>Кудрово</t>
  </si>
  <si>
    <t>Открытое ш., Химушина</t>
  </si>
  <si>
    <t>Бутово (Териберский берег)</t>
  </si>
  <si>
    <t>Москва, ул. Рябиновая, вл. 22</t>
  </si>
  <si>
    <t>Усово-Тупик</t>
  </si>
  <si>
    <t>г. Балашиха, з.у.</t>
  </si>
  <si>
    <t>Энергетиков 6</t>
  </si>
  <si>
    <t>Березовая Роща</t>
  </si>
  <si>
    <t>Гаршина</t>
  </si>
  <si>
    <t>Сибирский тракт, Холод</t>
  </si>
  <si>
    <t>Курортный 110</t>
  </si>
  <si>
    <t>Новоселье</t>
  </si>
  <si>
    <t>Басаргина 2</t>
  </si>
  <si>
    <t>Котляковская</t>
  </si>
  <si>
    <t>&lt;01.01.2021</t>
  </si>
  <si>
    <t>Большая Академическая 85</t>
  </si>
  <si>
    <t>Бусиновский парк</t>
  </si>
  <si>
    <t>Мичуринский парк</t>
  </si>
  <si>
    <t>Середневский лес</t>
  </si>
  <si>
    <t>Волжский парк</t>
  </si>
  <si>
    <t>Перовское 2</t>
  </si>
  <si>
    <t>Кантемировская 11</t>
  </si>
  <si>
    <t>Заречный парк</t>
  </si>
  <si>
    <t>г.Москва, ул. Котляковская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</si>
</sst>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_р_._-;\-* #,##0.00_р_._-;_-* &quot;-&quot;??_р_._-;_-@_-"/>
    <numFmt numFmtId="166" formatCode="_-* #,##0_-;\-* #,##0_-;_-* &quot;-&quot;??_-;_-@_-"/>
    <numFmt numFmtId="167" formatCode="#,##0_ ;\-#,##0\ "/>
    <numFmt numFmtId="168" formatCode="0.000%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Gill Sans"/>
      <family val="2"/>
    </font>
    <font>
      <b/>
      <sz val="12"/>
      <color rgb="FFFFFFFF"/>
      <name val="Arial"/>
      <family val="2"/>
      <charset val="204"/>
    </font>
    <font>
      <b/>
      <sz val="11"/>
      <color theme="4"/>
      <name val="Arial"/>
      <family val="2"/>
      <charset val="204"/>
    </font>
    <font>
      <sz val="11"/>
      <color rgb="FF54585A"/>
      <name val="Arial"/>
      <family val="2"/>
      <charset val="204"/>
    </font>
    <font>
      <b/>
      <sz val="11"/>
      <color rgb="FF0093B2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3B2"/>
        <bgColor indexed="64"/>
      </patternFill>
    </fill>
    <fill>
      <patternFill patternType="solid">
        <fgColor rgb="FF54585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CDDDE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166" fontId="6" fillId="0" borderId="0" xfId="3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14" fontId="6" fillId="0" borderId="0" xfId="0" applyNumberFormat="1" applyFont="1" applyFill="1" applyBorder="1" applyAlignment="1">
      <alignment horizontal="right" vertical="center"/>
    </xf>
    <xf numFmtId="10" fontId="6" fillId="0" borderId="0" xfId="1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/>
    <xf numFmtId="166" fontId="6" fillId="3" borderId="0" xfId="3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right" vertical="center"/>
    </xf>
    <xf numFmtId="14" fontId="6" fillId="3" borderId="0" xfId="0" applyNumberFormat="1" applyFont="1" applyFill="1" applyBorder="1" applyAlignment="1">
      <alignment horizontal="right" vertical="center"/>
    </xf>
    <xf numFmtId="10" fontId="6" fillId="3" borderId="0" xfId="1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0" fillId="0" borderId="0" xfId="0" applyFont="1" applyFill="1"/>
    <xf numFmtId="166" fontId="7" fillId="0" borderId="0" xfId="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right" vertical="center"/>
    </xf>
    <xf numFmtId="10" fontId="7" fillId="0" borderId="0" xfId="1" applyNumberFormat="1" applyFont="1" applyFill="1" applyBorder="1" applyAlignment="1">
      <alignment horizontal="right" vertical="center"/>
    </xf>
    <xf numFmtId="167" fontId="4" fillId="3" borderId="0" xfId="3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166" fontId="0" fillId="0" borderId="0" xfId="0" applyNumberFormat="1" applyFont="1"/>
    <xf numFmtId="167" fontId="0" fillId="0" borderId="0" xfId="0" applyNumberFormat="1" applyFont="1"/>
    <xf numFmtId="10" fontId="0" fillId="0" borderId="0" xfId="1" applyNumberFormat="1" applyFont="1"/>
    <xf numFmtId="10" fontId="0" fillId="0" borderId="0" xfId="1" applyNumberFormat="1" applyFont="1" applyFill="1"/>
    <xf numFmtId="0" fontId="6" fillId="0" borderId="0" xfId="0" applyFont="1" applyFill="1" applyAlignment="1">
      <alignment horizontal="left" vertical="center"/>
    </xf>
    <xf numFmtId="168" fontId="0" fillId="0" borderId="0" xfId="1" applyNumberFormat="1" applyFont="1"/>
    <xf numFmtId="0" fontId="9" fillId="0" borderId="0" xfId="0" applyFont="1"/>
    <xf numFmtId="0" fontId="9" fillId="0" borderId="0" xfId="0" applyFont="1" applyFill="1"/>
  </cellXfs>
  <cellStyles count="9">
    <cellStyle name="Comma 2" xfId="6"/>
    <cellStyle name="Comma 3" xfId="7"/>
    <cellStyle name="Normal 2" xfId="4"/>
    <cellStyle name="Normal 3" xfId="5"/>
    <cellStyle name="Normal_FinalModel" xfId="2"/>
    <cellStyle name="Обычный" xfId="0" builtinId="0"/>
    <cellStyle name="Процентный" xfId="1" builtinId="5"/>
    <cellStyle name="Финансовый" xfId="3" builtinId="3"/>
    <cellStyle name="Финансовый 5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00FF99"/>
      <color rgb="FFDCDDDE"/>
      <color rgb="FFE4002B"/>
      <color rgb="FF54585A"/>
      <color rgb="FF0093B2"/>
      <color rgb="FF003865"/>
      <color rgb="FFFF671F"/>
      <color rgb="FF00D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8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powerPivotData" Target="model/item.data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74;&#1072;&#1088;&#1096;&#1072;&#1074;&#1082;&#1072;%20141_V3%20O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ot\dep_dspd\&#1043;&#1091;&#1073;&#1072;&#1096;&#1086;&#1074;&#1072;\7.%20Models\3.%20&#1052;&#1086;&#1076;&#1077;&#1083;&#1100;%202010-2014\2.%20&#1048;&#1102;&#1085;&#1100;%202010\PIK%20Model_v.4.1%20last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Draft%20Summary%20(3.5.6)-wor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Krasnodar,%20Novorossiysk\31%20&#1050;&#1088;&#1072;&#1089;&#1085;&#1086;&#1076;&#1072;&#10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.%20Departments\VALUATION%20DEPARTMENT\01.Projects\02.Completed\2013\PIK_portfolio_31.12.12\06.Analysis\1.Latest%20Version\18.03.13_FINAL\Regions\Krasnodar,%20Novorossiysk\31%20&#1050;&#1088;&#1072;&#1089;&#1085;&#1086;&#1076;&#1072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52;&#1086;&#1089;&#1082;&#1074;&#1072;,%20&#1053;&#1086;&#1074;&#1086;-&#1055;&#1077;&#1088;&#1077;&#1076;&#1077;&#1083;&#1082;&#1080;&#1085;&#1086;,%20&#1084;&#1082;&#1088;.%201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\emea\02.%20Departments\VALUATION%20DEPARTMENT\01.Projects\01.Work\PIK_business\06.Analysis\2.Archive\&#1052;&#1086;&#1076;&#1077;&#1083;&#1100;_&#1055;&#1048;&#1050;%20-%20&#1085;&#1072;&#1096;%20update%20VAT%20fail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Taganrog\2013%2003%2012%20&#1058;&#1072;&#1075;&#1072;&#1085;&#1088;&#1086;&#1075;%20&#1056;&#1091;&#1089;&#1089;&#1082;&#1086;&#1077;%20&#1087;&#1086;&#1083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Labels"/>
      <sheetName val="Defl15"/>
      <sheetName val="Defl30"/>
    </sheetNames>
    <sheetDataSet>
      <sheetData sheetId="0">
        <row r="6">
          <cell r="D6" t="str">
            <v>RUS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tro"/>
      <sheetName val="Resume"/>
      <sheetName val="Control"/>
      <sheetName val="Assumptions"/>
      <sheetName val="Sensitivity"/>
      <sheetName val="Parking"/>
      <sheetName val="Actual  Projects "/>
      <sheetName val="New Projects"/>
      <sheetName val="Direct Projects"/>
      <sheetName val="Other data"/>
      <sheetName val="PL"/>
      <sheetName val="CF"/>
      <sheetName val="BS"/>
      <sheetName val="Annual PL_CF_BS"/>
      <sheetName val="Repayment"/>
      <sheetName val="Преза"/>
      <sheetName val="Cov-s all"/>
      <sheetName val="Cov-s bank"/>
      <sheetName val="Repayment (old)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F9">
            <v>6</v>
          </cell>
        </row>
        <row r="17">
          <cell r="F17">
            <v>24</v>
          </cell>
        </row>
        <row r="18">
          <cell r="F18">
            <v>15.3</v>
          </cell>
        </row>
        <row r="19">
          <cell r="F19">
            <v>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dev.status ENG"/>
      <sheetName val="Sum_cities"/>
      <sheetName val="Sum_cities ENG"/>
      <sheetName val="for map"/>
      <sheetName val="Summary_cities_short"/>
      <sheetName val="Summary_dev.status_short"/>
      <sheetName val="Properties"/>
      <sheetName val="commercial"/>
      <sheetName val="Freehold-leasehold"/>
      <sheetName val="Summary_cities_OT"/>
      <sheetName val="averages"/>
      <sheetName val="Sheet2"/>
      <sheetName val="labels!!!"/>
    </sheetNames>
    <sheetDataSet>
      <sheetData sheetId="0"/>
      <sheetData sheetId="1"/>
      <sheetData sheetId="2">
        <row r="1">
          <cell r="A1" t="str">
            <v>RUS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 refreshError="1">
        <row r="9">
          <cell r="D9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Labels"/>
      <sheetName val="Defl15"/>
      <sheetName val="Defl30"/>
    </sheetNames>
    <sheetDataSet>
      <sheetData sheetId="0">
        <row r="4">
          <cell r="D4">
            <v>41640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before_tax"/>
      <sheetName val="VAT_Dynamics"/>
      <sheetName val="график"/>
      <sheetName val="Total_Sells_Dynamics"/>
      <sheetName val="CF_before_taxsuck"/>
      <sheetName val="Списки"/>
      <sheetName val="CAPEX_Dynamics"/>
      <sheetName val="БДДС"/>
      <sheetName val="БДР"/>
      <sheetName val="Текущие проекты"/>
      <sheetName val="Москва"/>
      <sheetName val="МО"/>
      <sheetName val="Регионы"/>
      <sheetName val="Assumptions"/>
      <sheetName val="Новые проекты"/>
      <sheetName val="Вспомогательные данные"/>
      <sheetName val="Annual"/>
      <sheetName val="Баланс"/>
      <sheetName val="repayment"/>
      <sheetName val="Москва призн"/>
      <sheetName val="МО призн"/>
      <sheetName val="Регионы приз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1">
          <cell r="C81">
            <v>0.18</v>
          </cell>
        </row>
        <row r="82">
          <cell r="C82">
            <v>0.15254237288135594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&amp;W">
      <a:dk1>
        <a:srgbClr val="667C93"/>
      </a:dk1>
      <a:lt1>
        <a:srgbClr val="00244B"/>
      </a:lt1>
      <a:dk2>
        <a:srgbClr val="CCD3DB"/>
      </a:dk2>
      <a:lt2>
        <a:srgbClr val="99A7B7"/>
      </a:lt2>
      <a:accent1>
        <a:srgbClr val="E5E9ED"/>
      </a:accent1>
      <a:accent2>
        <a:srgbClr val="E92317"/>
      </a:accent2>
      <a:accent3>
        <a:srgbClr val="F27B74"/>
      </a:accent3>
      <a:accent4>
        <a:srgbClr val="F6A7A2"/>
      </a:accent4>
      <a:accent5>
        <a:srgbClr val="FBD3D1"/>
      </a:accent5>
      <a:accent6>
        <a:srgbClr val="FDE9E7"/>
      </a:accent6>
      <a:hlink>
        <a:srgbClr val="0070C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U408"/>
  <sheetViews>
    <sheetView showGridLines="0" tabSelected="1" zoomScale="77" zoomScaleNormal="77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39" sqref="A39"/>
    </sheetView>
  </sheetViews>
  <sheetFormatPr defaultRowHeight="15" outlineLevelCol="1"/>
  <cols>
    <col min="1" max="2" width="71.42578125" style="11" customWidth="1"/>
    <col min="3" max="3" width="26" style="11" customWidth="1"/>
    <col min="4" max="4" width="20.140625" style="11" customWidth="1" outlineLevel="1"/>
    <col min="5" max="5" width="21" style="11" customWidth="1" outlineLevel="1"/>
    <col min="6" max="6" width="19.140625" style="11" customWidth="1" outlineLevel="1"/>
    <col min="7" max="7" width="13.5703125" style="11" customWidth="1" outlineLevel="1"/>
    <col min="8" max="8" width="18.85546875" style="11" customWidth="1" outlineLevel="1"/>
    <col min="9" max="9" width="19.28515625" style="11" customWidth="1" outlineLevel="1"/>
    <col min="10" max="10" width="17.85546875" style="11" customWidth="1" outlineLevel="1"/>
    <col min="11" max="11" width="20.28515625" style="11" customWidth="1" outlineLevel="1"/>
    <col min="12" max="12" width="19.28515625" style="11" customWidth="1" outlineLevel="1"/>
    <col min="13" max="13" width="22.5703125" style="11" customWidth="1" outlineLevel="1"/>
    <col min="14" max="14" width="29.42578125" style="11" customWidth="1" outlineLevel="1"/>
    <col min="15" max="15" width="30.140625" style="11" customWidth="1" outlineLevel="1"/>
    <col min="16" max="16" width="28" style="11" customWidth="1" outlineLevel="1"/>
    <col min="17" max="17" width="24.42578125" style="11" customWidth="1" outlineLevel="1"/>
    <col min="18" max="18" width="31.28515625" style="11" customWidth="1" outlineLevel="1"/>
    <col min="19" max="19" width="10" style="11" bestFit="1" customWidth="1"/>
    <col min="20" max="20" width="14.42578125" style="11" bestFit="1" customWidth="1"/>
    <col min="21" max="21" width="9.140625" style="30"/>
    <col min="22" max="16384" width="9.140625" style="11"/>
  </cols>
  <sheetData>
    <row r="1" spans="1:21" ht="45" customHeight="1">
      <c r="A1" s="2" t="s">
        <v>0</v>
      </c>
      <c r="B1" s="2" t="s">
        <v>22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</v>
      </c>
      <c r="H1" s="3" t="s">
        <v>5</v>
      </c>
      <c r="I1" s="3" t="s">
        <v>6</v>
      </c>
      <c r="J1" s="3" t="s">
        <v>2</v>
      </c>
      <c r="K1" s="3" t="s">
        <v>10</v>
      </c>
      <c r="L1" s="3" t="s">
        <v>17</v>
      </c>
      <c r="M1" s="3" t="s">
        <v>176</v>
      </c>
      <c r="N1" s="3" t="s">
        <v>18</v>
      </c>
      <c r="O1" s="3" t="s">
        <v>19</v>
      </c>
      <c r="P1" s="3" t="s">
        <v>20</v>
      </c>
      <c r="Q1" s="3" t="s">
        <v>53</v>
      </c>
      <c r="R1" s="3" t="s">
        <v>54</v>
      </c>
      <c r="S1" s="3"/>
    </row>
    <row r="2" spans="1:21">
      <c r="A2" s="8" t="s">
        <v>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1">
      <c r="A3" s="1" t="s">
        <v>154</v>
      </c>
      <c r="B3" s="1" t="s">
        <v>216</v>
      </c>
      <c r="C3" s="4">
        <v>108777.00000000001</v>
      </c>
      <c r="D3" s="4">
        <v>200</v>
      </c>
      <c r="E3" s="4">
        <v>101241.00000000001</v>
      </c>
      <c r="F3" s="4">
        <v>200</v>
      </c>
      <c r="G3" s="5" t="s">
        <v>23</v>
      </c>
      <c r="H3" s="6">
        <v>45657</v>
      </c>
      <c r="I3" s="6" t="s">
        <v>23</v>
      </c>
      <c r="J3" s="6">
        <v>45657</v>
      </c>
      <c r="K3" s="7">
        <v>0.11882917894758756</v>
      </c>
      <c r="L3" s="4">
        <v>10858435.7892</v>
      </c>
      <c r="M3" s="4">
        <v>8859567.851309998</v>
      </c>
      <c r="N3" s="4">
        <v>87509.683342815624</v>
      </c>
      <c r="O3" s="4">
        <v>195612.09947146897</v>
      </c>
      <c r="P3" s="4">
        <v>1000000</v>
      </c>
      <c r="Q3" s="4">
        <v>7097575.5323828533</v>
      </c>
      <c r="R3" s="4">
        <v>70105.743052546415</v>
      </c>
      <c r="S3" s="4"/>
      <c r="T3" s="29">
        <v>0.10982744117172273</v>
      </c>
      <c r="U3" s="30">
        <v>9.3132682186350645E-3</v>
      </c>
    </row>
    <row r="4" spans="1:21">
      <c r="A4" s="1" t="s">
        <v>46</v>
      </c>
      <c r="B4" s="1" t="s">
        <v>188</v>
      </c>
      <c r="C4" s="4">
        <v>71748</v>
      </c>
      <c r="D4" s="4">
        <v>250</v>
      </c>
      <c r="E4" s="4">
        <v>53670.30000000001</v>
      </c>
      <c r="F4" s="4">
        <v>250</v>
      </c>
      <c r="G4" s="5" t="s">
        <v>23</v>
      </c>
      <c r="H4" s="6">
        <v>44926</v>
      </c>
      <c r="I4" s="6" t="s">
        <v>23</v>
      </c>
      <c r="J4" s="6">
        <v>45016</v>
      </c>
      <c r="K4" s="7">
        <v>8.7089466085630549E-2</v>
      </c>
      <c r="L4" s="4">
        <v>7259692.3705999982</v>
      </c>
      <c r="M4" s="4">
        <v>4785358.0605999995</v>
      </c>
      <c r="N4" s="4">
        <v>89162.126177792903</v>
      </c>
      <c r="O4" s="4">
        <v>204373.83569742771</v>
      </c>
      <c r="P4" s="4">
        <v>1800000</v>
      </c>
      <c r="Q4" s="4">
        <v>6073538.2721417127</v>
      </c>
      <c r="R4" s="4">
        <v>113163.85919478207</v>
      </c>
      <c r="S4" s="4"/>
      <c r="U4" s="30">
        <v>6.1429196259377306E-3</v>
      </c>
    </row>
    <row r="5" spans="1:21">
      <c r="A5" s="1" t="s">
        <v>29</v>
      </c>
      <c r="B5" s="1" t="s">
        <v>189</v>
      </c>
      <c r="C5" s="4">
        <v>85536.4</v>
      </c>
      <c r="D5" s="4">
        <v>600</v>
      </c>
      <c r="E5" s="4">
        <v>38961.800000000003</v>
      </c>
      <c r="F5" s="4">
        <v>600</v>
      </c>
      <c r="G5" s="5" t="s">
        <v>23</v>
      </c>
      <c r="H5" s="6">
        <v>44926</v>
      </c>
      <c r="I5" s="6" t="s">
        <v>23</v>
      </c>
      <c r="J5" s="6">
        <v>45199</v>
      </c>
      <c r="K5" s="7">
        <v>7.3878898728957407E-2</v>
      </c>
      <c r="L5" s="4">
        <v>10067720.64899</v>
      </c>
      <c r="M5" s="4">
        <v>3205026.3404400013</v>
      </c>
      <c r="N5" s="4">
        <v>82260.73591158523</v>
      </c>
      <c r="O5" s="4">
        <v>231796.29646670105</v>
      </c>
      <c r="P5" s="4">
        <v>900000</v>
      </c>
      <c r="Q5" s="4">
        <v>7767809.0352740604</v>
      </c>
      <c r="R5" s="4">
        <v>199369.87088055632</v>
      </c>
      <c r="S5" s="4"/>
      <c r="U5" s="30">
        <v>7.3234547345160843E-3</v>
      </c>
    </row>
    <row r="6" spans="1:21">
      <c r="A6" s="1" t="s">
        <v>31</v>
      </c>
      <c r="B6" s="1" t="s">
        <v>60</v>
      </c>
      <c r="C6" s="4">
        <v>183954.68030000001</v>
      </c>
      <c r="D6" s="4">
        <v>1466</v>
      </c>
      <c r="E6" s="4">
        <v>77855.16</v>
      </c>
      <c r="F6" s="4">
        <v>1167</v>
      </c>
      <c r="G6" s="5" t="s">
        <v>23</v>
      </c>
      <c r="H6" s="6">
        <v>44926</v>
      </c>
      <c r="I6" s="6" t="s">
        <v>23</v>
      </c>
      <c r="J6" s="6">
        <v>45565</v>
      </c>
      <c r="K6" s="7">
        <v>0.11132288234499488</v>
      </c>
      <c r="L6" s="4">
        <v>20533633.744889997</v>
      </c>
      <c r="M6" s="4">
        <v>8879400.5699999984</v>
      </c>
      <c r="N6" s="4">
        <v>114050.25138988858</v>
      </c>
      <c r="O6" s="4">
        <v>180662.86292851012</v>
      </c>
      <c r="P6" s="4">
        <v>1331674.1878320479</v>
      </c>
      <c r="Q6" s="4">
        <v>7555852.1259410586</v>
      </c>
      <c r="R6" s="4">
        <v>97050.113646173966</v>
      </c>
      <c r="S6" s="4"/>
      <c r="U6" s="30">
        <v>1.5749830181997698E-2</v>
      </c>
    </row>
    <row r="7" spans="1:21">
      <c r="A7" s="1" t="s">
        <v>156</v>
      </c>
      <c r="B7" s="1" t="s">
        <v>187</v>
      </c>
      <c r="C7" s="4">
        <v>77211.290000000008</v>
      </c>
      <c r="D7" s="4">
        <v>336</v>
      </c>
      <c r="E7" s="4">
        <v>69869.33</v>
      </c>
      <c r="F7" s="4">
        <v>336</v>
      </c>
      <c r="G7" s="5" t="s">
        <v>23</v>
      </c>
      <c r="H7" s="6">
        <v>45657</v>
      </c>
      <c r="I7" s="6" t="s">
        <v>23</v>
      </c>
      <c r="J7" s="6">
        <v>45657</v>
      </c>
      <c r="K7" s="7">
        <v>9.0373932892766753E-2</v>
      </c>
      <c r="L7" s="4">
        <v>9791213.5599999987</v>
      </c>
      <c r="M7" s="4">
        <v>5850633.4499999983</v>
      </c>
      <c r="N7" s="4">
        <v>83736.790520246839</v>
      </c>
      <c r="O7" s="4">
        <v>211694.63309660871</v>
      </c>
      <c r="P7" s="4">
        <v>1300000</v>
      </c>
      <c r="Q7" s="4">
        <v>5311834.9182363655</v>
      </c>
      <c r="R7" s="4">
        <v>76025.273438808785</v>
      </c>
      <c r="S7" s="4"/>
      <c r="U7" s="30">
        <v>6.6106755405721364E-3</v>
      </c>
    </row>
    <row r="8" spans="1:21">
      <c r="A8" s="1" t="s">
        <v>47</v>
      </c>
      <c r="B8" s="1" t="s">
        <v>99</v>
      </c>
      <c r="C8" s="4">
        <v>47240</v>
      </c>
      <c r="D8" s="4">
        <v>292</v>
      </c>
      <c r="E8" s="4">
        <v>46205</v>
      </c>
      <c r="F8" s="4">
        <v>292</v>
      </c>
      <c r="G8" s="5" t="s">
        <v>113</v>
      </c>
      <c r="H8" s="6">
        <v>45291</v>
      </c>
      <c r="I8" s="6" t="s">
        <v>23</v>
      </c>
      <c r="J8" s="6">
        <v>45291</v>
      </c>
      <c r="K8" s="7">
        <v>0.12745058727030267</v>
      </c>
      <c r="L8" s="4">
        <v>7396144.8700000001</v>
      </c>
      <c r="M8" s="4">
        <v>5566040.6900000004</v>
      </c>
      <c r="N8" s="4">
        <v>120464.03397900662</v>
      </c>
      <c r="O8" s="4">
        <v>251946.21028123709</v>
      </c>
      <c r="P8" s="4">
        <v>1640000</v>
      </c>
      <c r="Q8" s="4">
        <v>4012033.9433110328</v>
      </c>
      <c r="R8" s="4">
        <v>86831.164231382601</v>
      </c>
      <c r="S8" s="4"/>
      <c r="U8" s="30">
        <v>4.0445938998898701E-3</v>
      </c>
    </row>
    <row r="9" spans="1:21">
      <c r="A9" s="1" t="s">
        <v>48</v>
      </c>
      <c r="B9" s="1" t="s">
        <v>102</v>
      </c>
      <c r="C9" s="4">
        <v>88607.700000000012</v>
      </c>
      <c r="D9" s="4">
        <v>456</v>
      </c>
      <c r="E9" s="4">
        <v>70395.3</v>
      </c>
      <c r="F9" s="4">
        <v>456</v>
      </c>
      <c r="G9" s="5" t="s">
        <v>23</v>
      </c>
      <c r="H9" s="6">
        <v>45199</v>
      </c>
      <c r="I9" s="6" t="s">
        <v>23</v>
      </c>
      <c r="J9" s="6">
        <v>45199</v>
      </c>
      <c r="K9" s="7">
        <v>9.1108217822342352E-2</v>
      </c>
      <c r="L9" s="4">
        <v>11514421.790920001</v>
      </c>
      <c r="M9" s="4">
        <v>7800679.5591000011</v>
      </c>
      <c r="N9" s="4">
        <v>110812.50536754585</v>
      </c>
      <c r="O9" s="4">
        <v>240905.78404315273</v>
      </c>
      <c r="P9" s="4">
        <v>1800000</v>
      </c>
      <c r="Q9" s="4">
        <v>8299155.8200338436</v>
      </c>
      <c r="R9" s="4">
        <v>117893.60681798136</v>
      </c>
      <c r="S9" s="4"/>
      <c r="U9" s="30">
        <v>7.5864132706027028E-3</v>
      </c>
    </row>
    <row r="10" spans="1:21">
      <c r="A10" s="1" t="s">
        <v>34</v>
      </c>
      <c r="B10" s="1" t="s">
        <v>103</v>
      </c>
      <c r="C10" s="4">
        <v>110764.59999999999</v>
      </c>
      <c r="D10" s="4">
        <v>517</v>
      </c>
      <c r="E10" s="4">
        <v>91427.199999999997</v>
      </c>
      <c r="F10" s="4">
        <v>517</v>
      </c>
      <c r="G10" s="5" t="s">
        <v>23</v>
      </c>
      <c r="H10" s="6">
        <v>45382</v>
      </c>
      <c r="I10" s="6" t="s">
        <v>23</v>
      </c>
      <c r="J10" s="6">
        <v>45657</v>
      </c>
      <c r="K10" s="7">
        <v>8.6006643694566925E-2</v>
      </c>
      <c r="L10" s="4">
        <v>14542383.798630003</v>
      </c>
      <c r="M10" s="4">
        <v>7994461.7252800018</v>
      </c>
      <c r="N10" s="4">
        <v>87440.736731300989</v>
      </c>
      <c r="O10" s="4">
        <v>240561.90117266568</v>
      </c>
      <c r="P10" s="4">
        <v>1214700.1934235978</v>
      </c>
      <c r="Q10" s="4">
        <v>10050859.278409321</v>
      </c>
      <c r="R10" s="4">
        <v>109932.92235143723</v>
      </c>
      <c r="S10" s="4"/>
      <c r="U10" s="30">
        <v>9.4834425377591323E-3</v>
      </c>
    </row>
    <row r="11" spans="1:21">
      <c r="A11" s="1" t="s">
        <v>157</v>
      </c>
      <c r="B11" s="28" t="s">
        <v>217</v>
      </c>
      <c r="C11" s="4">
        <v>284429.9999</v>
      </c>
      <c r="D11" s="4">
        <v>1350</v>
      </c>
      <c r="E11" s="4">
        <v>266642.40000000002</v>
      </c>
      <c r="F11" s="4">
        <v>1350</v>
      </c>
      <c r="G11" s="5" t="s">
        <v>23</v>
      </c>
      <c r="H11" s="6">
        <v>46295</v>
      </c>
      <c r="I11" s="6" t="s">
        <v>23</v>
      </c>
      <c r="J11" s="6">
        <v>46387</v>
      </c>
      <c r="K11" s="7">
        <v>0.12368810859876059</v>
      </c>
      <c r="L11" s="4">
        <v>26777947.986180004</v>
      </c>
      <c r="M11" s="4">
        <v>23740581.117990002</v>
      </c>
      <c r="N11" s="4">
        <v>89035.28140307017</v>
      </c>
      <c r="O11" s="4">
        <v>173196.61032684456</v>
      </c>
      <c r="P11" s="4">
        <v>649999.99999999988</v>
      </c>
      <c r="Q11" s="4">
        <v>15776248.357996246</v>
      </c>
      <c r="R11" s="4">
        <v>59166.315477194337</v>
      </c>
      <c r="S11" s="4"/>
      <c r="U11" s="30">
        <v>2.4352325201973248E-2</v>
      </c>
    </row>
    <row r="12" spans="1:21">
      <c r="A12" s="1" t="s">
        <v>36</v>
      </c>
      <c r="B12" s="1" t="s">
        <v>65</v>
      </c>
      <c r="C12" s="4">
        <v>214371.20000000001</v>
      </c>
      <c r="D12" s="4">
        <v>905</v>
      </c>
      <c r="E12" s="4">
        <v>91669.260000000009</v>
      </c>
      <c r="F12" s="4">
        <v>760</v>
      </c>
      <c r="G12" s="5" t="s">
        <v>23</v>
      </c>
      <c r="H12" s="6">
        <v>45291</v>
      </c>
      <c r="I12" s="6" t="s">
        <v>23</v>
      </c>
      <c r="J12" s="6">
        <v>45291</v>
      </c>
      <c r="K12" s="7">
        <v>8.5124342557632876E-2</v>
      </c>
      <c r="L12" s="4">
        <v>16930663.65794</v>
      </c>
      <c r="M12" s="4">
        <v>9292921.5715900026</v>
      </c>
      <c r="N12" s="4">
        <v>101374.45825994451</v>
      </c>
      <c r="O12" s="4">
        <v>190910.99620965979</v>
      </c>
      <c r="P12" s="4">
        <v>1231197.3684210528</v>
      </c>
      <c r="Q12" s="4">
        <v>16600202.56782057</v>
      </c>
      <c r="R12" s="4">
        <v>181087.99577765295</v>
      </c>
      <c r="S12" s="4"/>
      <c r="U12" s="30">
        <v>1.8354031495175092E-2</v>
      </c>
    </row>
    <row r="13" spans="1:21">
      <c r="A13" s="1" t="s">
        <v>49</v>
      </c>
      <c r="B13" s="28" t="s">
        <v>218</v>
      </c>
      <c r="C13" s="4">
        <v>511665.8</v>
      </c>
      <c r="D13" s="4">
        <v>2029</v>
      </c>
      <c r="E13" s="4">
        <v>475097.3</v>
      </c>
      <c r="F13" s="4">
        <v>2029</v>
      </c>
      <c r="G13" s="5" t="s">
        <v>23</v>
      </c>
      <c r="H13" s="6">
        <v>47483</v>
      </c>
      <c r="I13" s="6" t="s">
        <v>23</v>
      </c>
      <c r="J13" s="6">
        <v>47483</v>
      </c>
      <c r="K13" s="7">
        <v>0.1236774456719925</v>
      </c>
      <c r="L13" s="4">
        <v>59357767.849509962</v>
      </c>
      <c r="M13" s="4">
        <v>47063727.396349967</v>
      </c>
      <c r="N13" s="4">
        <v>99061.23944789829</v>
      </c>
      <c r="O13" s="4">
        <v>202018.29925337687</v>
      </c>
      <c r="P13" s="4">
        <v>1222292.7304090683</v>
      </c>
      <c r="Q13" s="4">
        <v>33196469.380208682</v>
      </c>
      <c r="R13" s="4">
        <v>69872.991027750919</v>
      </c>
      <c r="S13" s="4"/>
      <c r="U13" s="30">
        <v>4.3807797914103941E-2</v>
      </c>
    </row>
    <row r="14" spans="1:21">
      <c r="A14" s="1" t="s">
        <v>158</v>
      </c>
      <c r="B14" s="28" t="s">
        <v>219</v>
      </c>
      <c r="C14" s="4">
        <v>360814.98</v>
      </c>
      <c r="D14" s="4">
        <v>0</v>
      </c>
      <c r="E14" s="4">
        <v>308558.85000000003</v>
      </c>
      <c r="F14" s="4">
        <v>0</v>
      </c>
      <c r="G14" s="5" t="s">
        <v>23</v>
      </c>
      <c r="H14" s="6">
        <v>46112</v>
      </c>
      <c r="I14" s="6" t="s">
        <v>23</v>
      </c>
      <c r="J14" s="6">
        <v>46752</v>
      </c>
      <c r="K14" s="7">
        <v>0.13244203971127783</v>
      </c>
      <c r="L14" s="4">
        <v>25200813.241750002</v>
      </c>
      <c r="M14" s="4">
        <v>24223884.663925342</v>
      </c>
      <c r="N14" s="4">
        <v>78506.530160860202</v>
      </c>
      <c r="O14" s="4">
        <v>128821.35352117755</v>
      </c>
      <c r="P14" s="4">
        <v>943489.36170212761</v>
      </c>
      <c r="Q14" s="4">
        <v>13054904.745617807</v>
      </c>
      <c r="R14" s="4">
        <v>42309.286366661676</v>
      </c>
      <c r="S14" s="4"/>
      <c r="U14" s="30">
        <v>3.089225374887564E-2</v>
      </c>
    </row>
    <row r="15" spans="1:21">
      <c r="A15" s="1" t="s">
        <v>159</v>
      </c>
      <c r="B15" s="1" t="s">
        <v>190</v>
      </c>
      <c r="C15" s="4">
        <v>84380.000000000015</v>
      </c>
      <c r="D15" s="4">
        <v>360.0006600000001</v>
      </c>
      <c r="E15" s="4">
        <v>84380.000000000015</v>
      </c>
      <c r="F15" s="4">
        <v>360.0006600000001</v>
      </c>
      <c r="G15" s="5" t="s">
        <v>45</v>
      </c>
      <c r="H15" s="6">
        <v>45565</v>
      </c>
      <c r="I15" s="6" t="s">
        <v>23</v>
      </c>
      <c r="J15" s="6">
        <v>45657</v>
      </c>
      <c r="K15" s="7">
        <v>0.12745058727030267</v>
      </c>
      <c r="L15" s="4">
        <v>11457684.258052344</v>
      </c>
      <c r="M15" s="4">
        <v>9697407.5564887356</v>
      </c>
      <c r="N15" s="4">
        <v>114925.42731084065</v>
      </c>
      <c r="O15" s="4">
        <v>195216.99648101634</v>
      </c>
      <c r="P15" s="4">
        <v>699999.99999999988</v>
      </c>
      <c r="Q15" s="4">
        <v>4881651.6655972535</v>
      </c>
      <c r="R15" s="4">
        <v>57853.183996175074</v>
      </c>
      <c r="S15" s="4"/>
      <c r="U15" s="30">
        <v>7.2244460896000694E-3</v>
      </c>
    </row>
    <row r="16" spans="1:21">
      <c r="A16" s="1" t="s">
        <v>160</v>
      </c>
      <c r="B16" s="1" t="s">
        <v>191</v>
      </c>
      <c r="C16" s="4">
        <v>243216.99992</v>
      </c>
      <c r="D16" s="4">
        <v>1250</v>
      </c>
      <c r="E16" s="4">
        <v>243216.99992</v>
      </c>
      <c r="F16" s="4">
        <v>1250</v>
      </c>
      <c r="G16" s="5" t="s">
        <v>45</v>
      </c>
      <c r="H16" s="6">
        <v>47026</v>
      </c>
      <c r="I16" s="6" t="s">
        <v>23</v>
      </c>
      <c r="J16" s="6">
        <v>47026</v>
      </c>
      <c r="K16" s="7">
        <v>0.13508327193096167</v>
      </c>
      <c r="L16" s="4">
        <v>33887033.815969907</v>
      </c>
      <c r="M16" s="4">
        <v>27284458.087085459</v>
      </c>
      <c r="N16" s="4">
        <v>112181.54198127591</v>
      </c>
      <c r="O16" s="4">
        <v>193264.83766028963</v>
      </c>
      <c r="P16" s="4">
        <v>1142000.0000000002</v>
      </c>
      <c r="Q16" s="4">
        <v>9978626.6868607998</v>
      </c>
      <c r="R16" s="4">
        <v>41027.669489151718</v>
      </c>
      <c r="S16" s="4"/>
      <c r="U16" s="30">
        <v>2.0823750936197014E-2</v>
      </c>
    </row>
    <row r="17" spans="1:21">
      <c r="A17" s="1" t="s">
        <v>163</v>
      </c>
      <c r="B17" s="1" t="s">
        <v>186</v>
      </c>
      <c r="C17" s="4">
        <v>69310</v>
      </c>
      <c r="D17" s="4">
        <v>360</v>
      </c>
      <c r="E17" s="4">
        <v>69310</v>
      </c>
      <c r="F17" s="4">
        <v>360</v>
      </c>
      <c r="G17" s="5" t="s">
        <v>108</v>
      </c>
      <c r="H17" s="6">
        <v>45747</v>
      </c>
      <c r="I17" s="6" t="s">
        <v>23</v>
      </c>
      <c r="J17" s="6">
        <v>45747</v>
      </c>
      <c r="K17" s="7">
        <v>0.12979637543355504</v>
      </c>
      <c r="L17" s="4">
        <v>10609930.460030079</v>
      </c>
      <c r="M17" s="4">
        <v>7879994.5369987674</v>
      </c>
      <c r="N17" s="4">
        <v>113692.02910112201</v>
      </c>
      <c r="O17" s="4">
        <v>227976.62012658842</v>
      </c>
      <c r="P17" s="4">
        <v>1599999.9999999993</v>
      </c>
      <c r="Q17" s="4">
        <v>5830616.7599042896</v>
      </c>
      <c r="R17" s="4">
        <v>84123.744912772891</v>
      </c>
      <c r="S17" s="4"/>
      <c r="U17" s="30">
        <v>5.934182963619113E-3</v>
      </c>
    </row>
    <row r="18" spans="1:21">
      <c r="A18" s="1" t="s">
        <v>24</v>
      </c>
      <c r="B18" s="28" t="s">
        <v>220</v>
      </c>
      <c r="C18" s="4">
        <v>209600.80000000002</v>
      </c>
      <c r="D18" s="4">
        <v>1403</v>
      </c>
      <c r="E18" s="4">
        <v>173765.10000000003</v>
      </c>
      <c r="F18" s="4">
        <v>1351</v>
      </c>
      <c r="G18" s="5" t="s">
        <v>23</v>
      </c>
      <c r="H18" s="6">
        <v>46112</v>
      </c>
      <c r="I18" s="6" t="s">
        <v>23</v>
      </c>
      <c r="J18" s="6">
        <v>46387</v>
      </c>
      <c r="K18" s="7">
        <v>9.5391417094339737E-2</v>
      </c>
      <c r="L18" s="4">
        <v>22028390.762409996</v>
      </c>
      <c r="M18" s="4">
        <v>16048562.467679998</v>
      </c>
      <c r="N18" s="4">
        <v>92357.800661237459</v>
      </c>
      <c r="O18" s="4">
        <v>179693.09972728623</v>
      </c>
      <c r="P18" s="4">
        <v>498306.43967431528</v>
      </c>
      <c r="Q18" s="4">
        <v>11970664.57164233</v>
      </c>
      <c r="R18" s="4">
        <v>68889.924223231981</v>
      </c>
      <c r="S18" s="4"/>
      <c r="U18" s="30">
        <v>1.7945599430398744E-2</v>
      </c>
    </row>
    <row r="19" spans="1:21">
      <c r="A19" s="1" t="s">
        <v>25</v>
      </c>
      <c r="B19" s="1" t="s">
        <v>55</v>
      </c>
      <c r="C19" s="4">
        <v>405625.64810000005</v>
      </c>
      <c r="D19" s="4">
        <v>2647</v>
      </c>
      <c r="E19" s="4">
        <v>115481.82999999999</v>
      </c>
      <c r="F19" s="4">
        <v>961</v>
      </c>
      <c r="G19" s="5" t="s">
        <v>23</v>
      </c>
      <c r="H19" s="6">
        <v>45291</v>
      </c>
      <c r="I19" s="6" t="s">
        <v>23</v>
      </c>
      <c r="J19" s="6">
        <v>45657</v>
      </c>
      <c r="K19" s="7">
        <v>8.5085384049287949E-2</v>
      </c>
      <c r="L19" s="4">
        <v>49158237.841310002</v>
      </c>
      <c r="M19" s="4">
        <v>12915949.590019999</v>
      </c>
      <c r="N19" s="4">
        <v>111843.99822915866</v>
      </c>
      <c r="O19" s="4">
        <v>213473.43076135876</v>
      </c>
      <c r="P19" s="4">
        <v>1194751.3007284077</v>
      </c>
      <c r="Q19" s="4">
        <v>16796521.760696758</v>
      </c>
      <c r="R19" s="4">
        <v>145447.31202039975</v>
      </c>
      <c r="S19" s="4"/>
      <c r="U19" s="30">
        <v>3.472885313175561E-2</v>
      </c>
    </row>
    <row r="20" spans="1:21">
      <c r="A20" s="1" t="s">
        <v>26</v>
      </c>
      <c r="B20" s="1" t="s">
        <v>56</v>
      </c>
      <c r="C20" s="4">
        <v>173863.59999999998</v>
      </c>
      <c r="D20" s="4">
        <v>674</v>
      </c>
      <c r="E20" s="4">
        <v>37216.299999999996</v>
      </c>
      <c r="F20" s="4">
        <v>580</v>
      </c>
      <c r="G20" s="5" t="s">
        <v>23</v>
      </c>
      <c r="H20" s="6">
        <v>45382</v>
      </c>
      <c r="I20" s="6" t="s">
        <v>23</v>
      </c>
      <c r="J20" s="6">
        <v>45473</v>
      </c>
      <c r="K20" s="7">
        <v>9.6870883776500077E-2</v>
      </c>
      <c r="L20" s="4">
        <v>16763543.676939998</v>
      </c>
      <c r="M20" s="4">
        <v>3685040.1821000003</v>
      </c>
      <c r="N20" s="4">
        <v>99016.833540679771</v>
      </c>
      <c r="O20" s="4">
        <v>183918.1616657218</v>
      </c>
      <c r="P20" s="4">
        <v>1020000</v>
      </c>
      <c r="Q20" s="4">
        <v>3388456.9557262203</v>
      </c>
      <c r="R20" s="4">
        <v>91047.658034952983</v>
      </c>
      <c r="S20" s="4"/>
      <c r="U20" s="30">
        <v>1.4885852158613299E-2</v>
      </c>
    </row>
    <row r="21" spans="1:21">
      <c r="A21" s="1" t="s">
        <v>28</v>
      </c>
      <c r="B21" s="1" t="s">
        <v>58</v>
      </c>
      <c r="C21" s="4">
        <v>58552</v>
      </c>
      <c r="D21" s="4">
        <v>477</v>
      </c>
      <c r="E21" s="4">
        <v>4244.899999999996</v>
      </c>
      <c r="F21" s="4">
        <v>342</v>
      </c>
      <c r="G21" s="5" t="s">
        <v>23</v>
      </c>
      <c r="H21" s="6">
        <v>44377</v>
      </c>
      <c r="I21" s="6" t="s">
        <v>23</v>
      </c>
      <c r="J21" s="6">
        <v>44377</v>
      </c>
      <c r="K21" s="7">
        <v>9.0357256695889787E-2</v>
      </c>
      <c r="L21" s="4">
        <v>7488075.4177100006</v>
      </c>
      <c r="M21" s="4">
        <v>1098805.5700000003</v>
      </c>
      <c r="N21" s="4">
        <v>258853.11079177397</v>
      </c>
      <c r="O21" s="4">
        <v>221959.48314447916</v>
      </c>
      <c r="P21" s="4">
        <v>1836000</v>
      </c>
      <c r="Q21" s="4">
        <v>1574407.5804280243</v>
      </c>
      <c r="R21" s="4">
        <v>370893.9151518353</v>
      </c>
      <c r="S21" s="4"/>
      <c r="U21" s="30">
        <v>5.0131046152911019E-3</v>
      </c>
    </row>
    <row r="22" spans="1:21">
      <c r="A22" s="1" t="s">
        <v>164</v>
      </c>
      <c r="B22" s="1" t="s">
        <v>104</v>
      </c>
      <c r="C22" s="4">
        <v>61245</v>
      </c>
      <c r="D22" s="4">
        <v>419</v>
      </c>
      <c r="E22" s="4">
        <v>47161.899999999994</v>
      </c>
      <c r="F22" s="4">
        <v>419</v>
      </c>
      <c r="G22" s="5" t="s">
        <v>23</v>
      </c>
      <c r="H22" s="6">
        <v>45291</v>
      </c>
      <c r="I22" s="6" t="s">
        <v>23</v>
      </c>
      <c r="J22" s="6">
        <v>45291</v>
      </c>
      <c r="K22" s="7">
        <v>8.7638328146031841E-2</v>
      </c>
      <c r="L22" s="4">
        <v>8472530.5899999999</v>
      </c>
      <c r="M22" s="4">
        <v>4923827.9399999995</v>
      </c>
      <c r="N22" s="4">
        <v>104402.66274259519</v>
      </c>
      <c r="O22" s="4">
        <v>237997.15421526483</v>
      </c>
      <c r="P22" s="4">
        <v>1300000</v>
      </c>
      <c r="Q22" s="4">
        <v>4934631.6732637892</v>
      </c>
      <c r="R22" s="4">
        <v>104631.7403086769</v>
      </c>
      <c r="S22" s="4"/>
      <c r="U22" s="30">
        <v>5.2436738653419785E-3</v>
      </c>
    </row>
    <row r="23" spans="1:21">
      <c r="A23" s="1" t="s">
        <v>30</v>
      </c>
      <c r="B23" s="1" t="s">
        <v>59</v>
      </c>
      <c r="C23" s="4">
        <v>216008.64</v>
      </c>
      <c r="D23" s="4">
        <v>1755</v>
      </c>
      <c r="E23" s="4">
        <v>216008.64</v>
      </c>
      <c r="F23" s="4">
        <v>1755</v>
      </c>
      <c r="G23" s="5" t="s">
        <v>50</v>
      </c>
      <c r="H23" s="6">
        <v>48579</v>
      </c>
      <c r="I23" s="6" t="s">
        <v>23</v>
      </c>
      <c r="J23" s="6">
        <v>48487</v>
      </c>
      <c r="K23" s="7">
        <v>0.10624051300635855</v>
      </c>
      <c r="L23" s="4">
        <v>23817983.080210004</v>
      </c>
      <c r="M23" s="4">
        <v>23379222.75953</v>
      </c>
      <c r="N23" s="4">
        <v>108232.81309270777</v>
      </c>
      <c r="O23" s="4">
        <v>233590.29026039029</v>
      </c>
      <c r="P23" s="4">
        <v>1700000</v>
      </c>
      <c r="Q23" s="4">
        <v>16866979.956053007</v>
      </c>
      <c r="R23" s="4">
        <v>78084.746777040986</v>
      </c>
      <c r="S23" s="4"/>
      <c r="U23" s="30">
        <v>1.8494225818533171E-2</v>
      </c>
    </row>
    <row r="24" spans="1:21">
      <c r="A24" s="1" t="s">
        <v>32</v>
      </c>
      <c r="B24" s="1" t="s">
        <v>61</v>
      </c>
      <c r="C24" s="4">
        <v>389141.50519999996</v>
      </c>
      <c r="D24" s="4">
        <v>2003</v>
      </c>
      <c r="E24" s="4">
        <v>50792.105300000003</v>
      </c>
      <c r="F24" s="4">
        <v>1240</v>
      </c>
      <c r="G24" s="5" t="s">
        <v>23</v>
      </c>
      <c r="H24" s="6">
        <v>45473</v>
      </c>
      <c r="I24" s="6" t="s">
        <v>23</v>
      </c>
      <c r="J24" s="6">
        <v>45657</v>
      </c>
      <c r="K24" s="7">
        <v>8.6907951089633839E-2</v>
      </c>
      <c r="L24" s="4">
        <v>31746644.588979993</v>
      </c>
      <c r="M24" s="4">
        <v>7892427.1665899958</v>
      </c>
      <c r="N24" s="4">
        <v>155386.88778450762</v>
      </c>
      <c r="O24" s="4">
        <v>194871.33303409911</v>
      </c>
      <c r="P24" s="4">
        <v>944446.7755425222</v>
      </c>
      <c r="Q24" s="4">
        <v>2661721.9966601431</v>
      </c>
      <c r="R24" s="4">
        <v>52404.246308336093</v>
      </c>
      <c r="S24" s="4"/>
      <c r="U24" s="30">
        <v>3.3317513931538568E-2</v>
      </c>
    </row>
    <row r="25" spans="1:21">
      <c r="A25" s="1" t="s">
        <v>51</v>
      </c>
      <c r="B25" s="1" t="s">
        <v>70</v>
      </c>
      <c r="C25" s="4">
        <v>50321.549700000003</v>
      </c>
      <c r="D25" s="4">
        <v>2365</v>
      </c>
      <c r="E25" s="4">
        <v>6468.3000000000011</v>
      </c>
      <c r="F25" s="4">
        <v>453</v>
      </c>
      <c r="G25" s="5" t="s">
        <v>23</v>
      </c>
      <c r="H25" s="6">
        <v>44651</v>
      </c>
      <c r="I25" s="6" t="s">
        <v>23</v>
      </c>
      <c r="J25" s="6">
        <v>44651</v>
      </c>
      <c r="K25" s="7">
        <v>7.7914478447763447E-2</v>
      </c>
      <c r="L25" s="4">
        <v>3626911.54</v>
      </c>
      <c r="M25" s="4">
        <v>676660.77</v>
      </c>
      <c r="N25" s="4">
        <v>104611.84082370946</v>
      </c>
      <c r="O25" s="4">
        <v>156258.46490792345</v>
      </c>
      <c r="P25" s="4">
        <v>295788.68843706616</v>
      </c>
      <c r="Q25" s="4">
        <v>1087969.0128137199</v>
      </c>
      <c r="R25" s="4">
        <v>168200.14730512188</v>
      </c>
      <c r="S25" s="4"/>
      <c r="U25" s="30">
        <v>4.3084299946999352E-3</v>
      </c>
    </row>
    <row r="26" spans="1:21">
      <c r="A26" s="1" t="s">
        <v>33</v>
      </c>
      <c r="B26" s="1" t="s">
        <v>62</v>
      </c>
      <c r="C26" s="4">
        <v>252153.5</v>
      </c>
      <c r="D26" s="4">
        <v>1989</v>
      </c>
      <c r="E26" s="4">
        <v>142250.18</v>
      </c>
      <c r="F26" s="4">
        <v>1804</v>
      </c>
      <c r="G26" s="5" t="s">
        <v>23</v>
      </c>
      <c r="H26" s="6">
        <v>45565</v>
      </c>
      <c r="I26" s="6" t="s">
        <v>23</v>
      </c>
      <c r="J26" s="6">
        <v>45565</v>
      </c>
      <c r="K26" s="7">
        <v>0.10021614070986555</v>
      </c>
      <c r="L26" s="4">
        <v>24874193.490000006</v>
      </c>
      <c r="M26" s="4">
        <v>17932464.93</v>
      </c>
      <c r="N26" s="4">
        <v>126062.8628378537</v>
      </c>
      <c r="O26" s="4">
        <v>157271.9049634946</v>
      </c>
      <c r="P26" s="4">
        <v>763201.50776053185</v>
      </c>
      <c r="Q26" s="4">
        <v>7693859.2952721072</v>
      </c>
      <c r="R26" s="4">
        <v>54086.815885028111</v>
      </c>
      <c r="S26" s="4"/>
      <c r="U26" s="30">
        <v>2.1588876120573249E-2</v>
      </c>
    </row>
    <row r="27" spans="1:21">
      <c r="A27" s="1" t="s">
        <v>165</v>
      </c>
      <c r="B27" s="28" t="s">
        <v>221</v>
      </c>
      <c r="C27" s="4">
        <v>119558.20000000001</v>
      </c>
      <c r="D27" s="4">
        <v>600</v>
      </c>
      <c r="E27" s="4">
        <v>114135.4</v>
      </c>
      <c r="F27" s="4">
        <v>600</v>
      </c>
      <c r="G27" s="5" t="s">
        <v>23</v>
      </c>
      <c r="H27" s="6">
        <v>45473</v>
      </c>
      <c r="I27" s="6" t="s">
        <v>23</v>
      </c>
      <c r="J27" s="6">
        <v>46022</v>
      </c>
      <c r="K27" s="7">
        <v>9.4849005539993522E-2</v>
      </c>
      <c r="L27" s="4">
        <v>13108806.968560001</v>
      </c>
      <c r="M27" s="4">
        <v>10054028.138560001</v>
      </c>
      <c r="N27" s="4">
        <v>88088.604749797189</v>
      </c>
      <c r="O27" s="4">
        <v>181250.22696894512</v>
      </c>
      <c r="P27" s="4">
        <v>800000</v>
      </c>
      <c r="Q27" s="4">
        <v>9262742.6237066016</v>
      </c>
      <c r="R27" s="4">
        <v>81155.738041892357</v>
      </c>
      <c r="S27" s="4"/>
      <c r="U27" s="30">
        <v>1.0236332904356755E-2</v>
      </c>
    </row>
    <row r="28" spans="1:21">
      <c r="A28" s="1" t="s">
        <v>12</v>
      </c>
      <c r="B28" s="1" t="s">
        <v>7</v>
      </c>
      <c r="C28" s="4">
        <v>336414.99999999977</v>
      </c>
      <c r="D28" s="4">
        <v>2449.9999999999995</v>
      </c>
      <c r="E28" s="4">
        <v>336414.99999999977</v>
      </c>
      <c r="F28" s="4">
        <v>2449.9999999999995</v>
      </c>
      <c r="G28" s="5" t="s">
        <v>152</v>
      </c>
      <c r="H28" s="6">
        <v>47573</v>
      </c>
      <c r="I28" s="6" t="s">
        <v>23</v>
      </c>
      <c r="J28" s="6">
        <v>47573</v>
      </c>
      <c r="K28" s="7">
        <v>0.13624339013555775</v>
      </c>
      <c r="L28" s="4">
        <v>54209525.427508965</v>
      </c>
      <c r="M28" s="4">
        <v>54093664.046866596</v>
      </c>
      <c r="N28" s="4">
        <v>160794.44747370551</v>
      </c>
      <c r="O28" s="4">
        <v>215725.82327410358</v>
      </c>
      <c r="P28" s="4">
        <v>1650111.8240033903</v>
      </c>
      <c r="Q28" s="4">
        <v>9457515.6998096127</v>
      </c>
      <c r="R28" s="4">
        <v>28112.645690024583</v>
      </c>
      <c r="S28" s="4"/>
      <c r="U28" s="30">
        <v>2.8803176478227131E-2</v>
      </c>
    </row>
    <row r="29" spans="1:21">
      <c r="A29" s="1" t="s">
        <v>166</v>
      </c>
      <c r="B29" s="1" t="s">
        <v>98</v>
      </c>
      <c r="C29" s="4">
        <v>268428</v>
      </c>
      <c r="D29" s="4">
        <v>2750</v>
      </c>
      <c r="E29" s="4">
        <v>268428</v>
      </c>
      <c r="F29" s="4">
        <v>2750</v>
      </c>
      <c r="G29" s="5" t="s">
        <v>45</v>
      </c>
      <c r="H29" s="6">
        <v>46295</v>
      </c>
      <c r="I29" s="6" t="s">
        <v>23</v>
      </c>
      <c r="J29" s="6">
        <v>46660</v>
      </c>
      <c r="K29" s="7">
        <v>0.11491051199902773</v>
      </c>
      <c r="L29" s="4">
        <v>60202921.403929971</v>
      </c>
      <c r="M29" s="4">
        <v>49766580.110479981</v>
      </c>
      <c r="N29" s="4">
        <v>185400.10770292213</v>
      </c>
      <c r="O29" s="4">
        <v>297071.09830395476</v>
      </c>
      <c r="P29" s="4">
        <v>2200000.0000000023</v>
      </c>
      <c r="Q29" s="4">
        <v>23068116.901751459</v>
      </c>
      <c r="R29" s="4">
        <v>85937.819086501637</v>
      </c>
      <c r="S29" s="4"/>
      <c r="U29" s="30">
        <v>2.2982266116842464E-2</v>
      </c>
    </row>
    <row r="30" spans="1:21">
      <c r="A30" s="1" t="s">
        <v>11</v>
      </c>
      <c r="B30" s="1" t="s">
        <v>63</v>
      </c>
      <c r="C30" s="4">
        <v>270824.59989999997</v>
      </c>
      <c r="D30" s="4">
        <v>2348</v>
      </c>
      <c r="E30" s="4">
        <v>8295.6400000000049</v>
      </c>
      <c r="F30" s="4">
        <v>658</v>
      </c>
      <c r="G30" s="5" t="s">
        <v>23</v>
      </c>
      <c r="H30" s="6">
        <v>44377</v>
      </c>
      <c r="I30" s="6" t="s">
        <v>23</v>
      </c>
      <c r="J30" s="6">
        <v>44377</v>
      </c>
      <c r="K30" s="7">
        <v>8.7945868843275057E-2</v>
      </c>
      <c r="L30" s="4">
        <v>35784802.410499997</v>
      </c>
      <c r="M30" s="4">
        <v>2803519.4856399978</v>
      </c>
      <c r="N30" s="4">
        <v>337950.95805025246</v>
      </c>
      <c r="O30" s="4">
        <v>271357.68640765845</v>
      </c>
      <c r="P30" s="4">
        <v>1876456.6210045579</v>
      </c>
      <c r="Q30" s="4">
        <v>3332017.6687375214</v>
      </c>
      <c r="R30" s="4">
        <v>401658.90380218037</v>
      </c>
      <c r="S30" s="4"/>
      <c r="U30" s="30">
        <v>2.3187458185767455E-2</v>
      </c>
    </row>
    <row r="31" spans="1:21">
      <c r="A31" s="1" t="s">
        <v>27</v>
      </c>
      <c r="B31" s="1" t="s">
        <v>57</v>
      </c>
      <c r="C31" s="4">
        <v>225347.25</v>
      </c>
      <c r="D31" s="4">
        <v>1765</v>
      </c>
      <c r="E31" s="4">
        <v>123064.5</v>
      </c>
      <c r="F31" s="4">
        <v>1364</v>
      </c>
      <c r="G31" s="5" t="s">
        <v>23</v>
      </c>
      <c r="H31" s="6">
        <v>45657</v>
      </c>
      <c r="I31" s="6" t="s">
        <v>23</v>
      </c>
      <c r="J31" s="6">
        <v>45657</v>
      </c>
      <c r="K31" s="7">
        <v>8.4624050282506413E-2</v>
      </c>
      <c r="L31" s="4">
        <v>25007275.132829994</v>
      </c>
      <c r="M31" s="4">
        <v>8892073.040000001</v>
      </c>
      <c r="N31" s="4">
        <v>72255.386728097874</v>
      </c>
      <c r="O31" s="4">
        <v>233373.80554362992</v>
      </c>
      <c r="P31" s="4">
        <v>1704686.0373900293</v>
      </c>
      <c r="Q31" s="4">
        <v>27056538.592352796</v>
      </c>
      <c r="R31" s="4">
        <v>219856.56783518236</v>
      </c>
      <c r="S31" s="4"/>
      <c r="U31" s="30">
        <v>1.9293778846463959E-2</v>
      </c>
    </row>
    <row r="32" spans="1:21">
      <c r="A32" s="1" t="s">
        <v>35</v>
      </c>
      <c r="B32" s="1" t="s">
        <v>64</v>
      </c>
      <c r="C32" s="4">
        <v>133154.93000000002</v>
      </c>
      <c r="D32" s="4">
        <v>1227</v>
      </c>
      <c r="E32" s="4">
        <v>8197.100000000004</v>
      </c>
      <c r="F32" s="4">
        <v>291</v>
      </c>
      <c r="G32" s="5" t="s">
        <v>23</v>
      </c>
      <c r="H32" s="6">
        <v>44469</v>
      </c>
      <c r="I32" s="6" t="s">
        <v>23</v>
      </c>
      <c r="J32" s="6">
        <v>44377</v>
      </c>
      <c r="K32" s="7">
        <v>0.10195561112293833</v>
      </c>
      <c r="L32" s="4">
        <v>13833711.460000003</v>
      </c>
      <c r="M32" s="4">
        <v>1038737.2500000005</v>
      </c>
      <c r="N32" s="4">
        <v>126720.09003184053</v>
      </c>
      <c r="O32" s="4">
        <v>263034.75619426405</v>
      </c>
      <c r="P32" s="4">
        <v>1224965.6357388317</v>
      </c>
      <c r="Q32" s="4">
        <v>2917819.8865072224</v>
      </c>
      <c r="R32" s="4">
        <v>355957.58091364277</v>
      </c>
      <c r="S32" s="4"/>
      <c r="U32" s="30">
        <v>1.1400457612579651E-2</v>
      </c>
    </row>
    <row r="33" spans="1:21">
      <c r="A33" s="1" t="s">
        <v>37</v>
      </c>
      <c r="B33" s="1" t="s">
        <v>66</v>
      </c>
      <c r="C33" s="4">
        <v>188732.60010000001</v>
      </c>
      <c r="D33" s="4">
        <v>810</v>
      </c>
      <c r="E33" s="4">
        <v>40097.999999999985</v>
      </c>
      <c r="F33" s="4">
        <v>492</v>
      </c>
      <c r="G33" s="5" t="s">
        <v>23</v>
      </c>
      <c r="H33" s="6">
        <v>44742</v>
      </c>
      <c r="I33" s="6" t="s">
        <v>23</v>
      </c>
      <c r="J33" s="6">
        <v>44926</v>
      </c>
      <c r="K33" s="7">
        <v>8.9958982467748735E-2</v>
      </c>
      <c r="L33" s="4">
        <v>18543545.367070004</v>
      </c>
      <c r="M33" s="4">
        <v>3772841.1270700004</v>
      </c>
      <c r="N33" s="4">
        <v>94090.506435981893</v>
      </c>
      <c r="O33" s="4">
        <v>186242.90721981143</v>
      </c>
      <c r="P33" s="4">
        <v>1573000</v>
      </c>
      <c r="Q33" s="4">
        <v>5816626.3175795441</v>
      </c>
      <c r="R33" s="4">
        <v>145060.26030174937</v>
      </c>
      <c r="S33" s="4"/>
      <c r="U33" s="30">
        <v>1.615890607694357E-2</v>
      </c>
    </row>
    <row r="34" spans="1:21">
      <c r="A34" s="1" t="s">
        <v>38</v>
      </c>
      <c r="B34" s="1" t="s">
        <v>67</v>
      </c>
      <c r="C34" s="4">
        <v>248062</v>
      </c>
      <c r="D34" s="4">
        <v>1039</v>
      </c>
      <c r="E34" s="4">
        <v>116302.29999999999</v>
      </c>
      <c r="F34" s="4">
        <v>858</v>
      </c>
      <c r="G34" s="5" t="s">
        <v>23</v>
      </c>
      <c r="H34" s="6">
        <v>45657</v>
      </c>
      <c r="I34" s="6" t="s">
        <v>23</v>
      </c>
      <c r="J34" s="6">
        <v>45657</v>
      </c>
      <c r="K34" s="7">
        <v>8.5910261713262048E-2</v>
      </c>
      <c r="L34" s="4">
        <v>26614026.052099999</v>
      </c>
      <c r="M34" s="4">
        <v>12129851.894370005</v>
      </c>
      <c r="N34" s="4">
        <v>104295.89005866613</v>
      </c>
      <c r="O34" s="4">
        <v>197742.57272271242</v>
      </c>
      <c r="P34" s="4">
        <v>779708.62470862467</v>
      </c>
      <c r="Q34" s="4">
        <v>12339826.021654956</v>
      </c>
      <c r="R34" s="4">
        <v>106101.30686714672</v>
      </c>
      <c r="S34" s="4"/>
      <c r="U34" s="30">
        <v>2.1238570109959377E-2</v>
      </c>
    </row>
    <row r="35" spans="1:21">
      <c r="A35" s="1" t="s">
        <v>39</v>
      </c>
      <c r="B35" s="1" t="s">
        <v>100</v>
      </c>
      <c r="C35" s="4">
        <v>42988.800000000003</v>
      </c>
      <c r="D35" s="4">
        <v>195</v>
      </c>
      <c r="E35" s="4">
        <v>20392.500000000004</v>
      </c>
      <c r="F35" s="4">
        <v>121</v>
      </c>
      <c r="G35" s="5" t="s">
        <v>23</v>
      </c>
      <c r="H35" s="6">
        <v>44742</v>
      </c>
      <c r="I35" s="6" t="s">
        <v>23</v>
      </c>
      <c r="J35" s="6">
        <v>44742</v>
      </c>
      <c r="K35" s="7">
        <v>7.7985116607512714E-2</v>
      </c>
      <c r="L35" s="4">
        <v>5191321.6678299988</v>
      </c>
      <c r="M35" s="4">
        <v>1996603.3465999989</v>
      </c>
      <c r="N35" s="4">
        <v>97908.708917494107</v>
      </c>
      <c r="O35" s="4">
        <v>249964.55088704091</v>
      </c>
      <c r="P35" s="4">
        <v>1963714.9746406041</v>
      </c>
      <c r="Q35" s="4">
        <v>4345176.4021926839</v>
      </c>
      <c r="R35" s="4">
        <v>213077.1804434318</v>
      </c>
      <c r="S35" s="4"/>
      <c r="U35" s="30">
        <v>3.6806146960962245E-3</v>
      </c>
    </row>
    <row r="36" spans="1:21">
      <c r="A36" s="1" t="s">
        <v>40</v>
      </c>
      <c r="B36" s="1" t="s">
        <v>101</v>
      </c>
      <c r="C36" s="4">
        <v>236062</v>
      </c>
      <c r="D36" s="4">
        <v>1765</v>
      </c>
      <c r="E36" s="4">
        <v>236062</v>
      </c>
      <c r="F36" s="4">
        <v>1765</v>
      </c>
      <c r="G36" s="5" t="s">
        <v>45</v>
      </c>
      <c r="H36" s="6">
        <v>46477</v>
      </c>
      <c r="I36" s="6" t="s">
        <v>23</v>
      </c>
      <c r="J36" s="6">
        <v>46387</v>
      </c>
      <c r="K36" s="7">
        <v>0.12045466896576726</v>
      </c>
      <c r="L36" s="4">
        <v>33329498.695859995</v>
      </c>
      <c r="M36" s="4">
        <v>29121903.902579997</v>
      </c>
      <c r="N36" s="4">
        <v>123365.48831484947</v>
      </c>
      <c r="O36" s="4">
        <v>218576.64066832126</v>
      </c>
      <c r="P36" s="4">
        <v>1310198.300283286</v>
      </c>
      <c r="Q36" s="4">
        <v>17394020.194609296</v>
      </c>
      <c r="R36" s="4">
        <v>73684.11770894636</v>
      </c>
      <c r="S36" s="4"/>
      <c r="U36" s="30">
        <v>2.0211154216676599E-2</v>
      </c>
    </row>
    <row r="37" spans="1:21">
      <c r="A37" s="1" t="s">
        <v>41</v>
      </c>
      <c r="B37" s="1" t="s">
        <v>68</v>
      </c>
      <c r="C37" s="4">
        <v>157451.09999999998</v>
      </c>
      <c r="D37" s="4">
        <v>638</v>
      </c>
      <c r="E37" s="4">
        <v>5306.4999999999991</v>
      </c>
      <c r="F37" s="4">
        <v>141</v>
      </c>
      <c r="G37" s="5" t="s">
        <v>23</v>
      </c>
      <c r="H37" s="6">
        <v>44469</v>
      </c>
      <c r="I37" s="6" t="s">
        <v>23</v>
      </c>
      <c r="J37" s="6">
        <v>44926</v>
      </c>
      <c r="K37" s="7">
        <v>7.3868799143831015E-2</v>
      </c>
      <c r="L37" s="4">
        <v>19463928.812410001</v>
      </c>
      <c r="M37" s="4">
        <v>2626740.0297399987</v>
      </c>
      <c r="N37" s="4">
        <v>495004.24568736443</v>
      </c>
      <c r="O37" s="4">
        <v>269772.37350419263</v>
      </c>
      <c r="P37" s="4">
        <v>943489.36170212761</v>
      </c>
      <c r="Q37" s="4">
        <v>1120680.9738386907</v>
      </c>
      <c r="R37" s="4">
        <v>211190.23345683422</v>
      </c>
      <c r="S37" s="4"/>
      <c r="U37" s="30">
        <v>1.3480646879571333E-2</v>
      </c>
    </row>
    <row r="38" spans="1:21">
      <c r="A38" s="1" t="s">
        <v>224</v>
      </c>
      <c r="B38" s="1" t="s">
        <v>214</v>
      </c>
      <c r="C38" s="4">
        <v>103680</v>
      </c>
      <c r="D38" s="4">
        <v>350</v>
      </c>
      <c r="E38" s="4">
        <v>103680</v>
      </c>
      <c r="F38" s="4">
        <v>350</v>
      </c>
      <c r="G38" s="6">
        <v>44652</v>
      </c>
      <c r="H38" s="6">
        <v>46568</v>
      </c>
      <c r="I38" s="6" t="s">
        <v>215</v>
      </c>
      <c r="J38" s="6">
        <v>46568</v>
      </c>
      <c r="K38" s="7">
        <v>0.14899999999999999</v>
      </c>
      <c r="L38" s="4">
        <v>12221707.387233529</v>
      </c>
      <c r="M38" s="4">
        <v>10818761.896890596</v>
      </c>
      <c r="N38" s="4">
        <v>104347.62632031825</v>
      </c>
      <c r="O38" s="4">
        <v>219957.24230324075</v>
      </c>
      <c r="P38" s="4">
        <v>1498639.8483353013</v>
      </c>
      <c r="Q38" s="4">
        <v>6085383.9245500099</v>
      </c>
      <c r="R38" s="4">
        <v>58693.903593267838</v>
      </c>
      <c r="S38" s="4"/>
      <c r="U38" s="30">
        <v>8.876873317963203E-3</v>
      </c>
    </row>
    <row r="39" spans="1:21">
      <c r="A39" s="1" t="s">
        <v>169</v>
      </c>
      <c r="B39" s="1" t="s">
        <v>71</v>
      </c>
      <c r="C39" s="4">
        <v>1482456.8008999997</v>
      </c>
      <c r="D39" s="4">
        <v>5008</v>
      </c>
      <c r="E39" s="4">
        <v>776430.50000000012</v>
      </c>
      <c r="F39" s="4">
        <v>3834</v>
      </c>
      <c r="G39" s="5" t="s">
        <v>23</v>
      </c>
      <c r="H39" s="6">
        <v>46295</v>
      </c>
      <c r="I39" s="6" t="s">
        <v>23</v>
      </c>
      <c r="J39" s="6">
        <v>46387</v>
      </c>
      <c r="K39" s="7">
        <v>0.10979963762178177</v>
      </c>
      <c r="L39" s="4">
        <v>124827070.03925005</v>
      </c>
      <c r="M39" s="4">
        <v>60391989.703250065</v>
      </c>
      <c r="N39" s="4">
        <v>77781.578265215066</v>
      </c>
      <c r="O39" s="4">
        <v>152997.50083315326</v>
      </c>
      <c r="P39" s="4">
        <v>722311.22848200309</v>
      </c>
      <c r="Q39" s="4">
        <v>51509065.888480209</v>
      </c>
      <c r="R39" s="4">
        <v>66340.858439332558</v>
      </c>
      <c r="S39" s="4"/>
      <c r="U39" s="30">
        <v>0.12692497319581689</v>
      </c>
    </row>
    <row r="40" spans="1:21">
      <c r="A40" s="1" t="s">
        <v>153</v>
      </c>
      <c r="B40" s="1" t="s">
        <v>203</v>
      </c>
      <c r="C40" s="4">
        <v>307643.07</v>
      </c>
      <c r="D40" s="4">
        <v>406</v>
      </c>
      <c r="E40" s="4">
        <v>307643.07</v>
      </c>
      <c r="F40" s="4">
        <v>406</v>
      </c>
      <c r="G40" s="5" t="s">
        <v>45</v>
      </c>
      <c r="H40" s="6">
        <v>46568</v>
      </c>
      <c r="I40" s="6">
        <v>44378</v>
      </c>
      <c r="J40" s="6">
        <v>46660</v>
      </c>
      <c r="K40" s="7">
        <v>0.13240558720045231</v>
      </c>
      <c r="L40" s="4">
        <v>28971554.297260299</v>
      </c>
      <c r="M40" s="4">
        <v>28516102.386648331</v>
      </c>
      <c r="N40" s="4">
        <v>92692.16558867498</v>
      </c>
      <c r="O40" s="4">
        <v>140226.2919647024</v>
      </c>
      <c r="P40" s="4">
        <v>850000</v>
      </c>
      <c r="Q40" s="4">
        <v>8975996.73110158</v>
      </c>
      <c r="R40" s="4">
        <v>29176.658297882608</v>
      </c>
      <c r="S40" s="4"/>
      <c r="U40" s="30">
        <v>2.6339781631358854E-2</v>
      </c>
    </row>
    <row r="41" spans="1:21">
      <c r="A41" s="1" t="s">
        <v>155</v>
      </c>
      <c r="B41" s="1" t="s">
        <v>155</v>
      </c>
      <c r="C41" s="4">
        <v>170136</v>
      </c>
      <c r="D41" s="4">
        <v>975</v>
      </c>
      <c r="E41" s="4">
        <v>170136</v>
      </c>
      <c r="F41" s="4">
        <v>975</v>
      </c>
      <c r="G41" s="5" t="s">
        <v>108</v>
      </c>
      <c r="H41" s="6">
        <v>46387</v>
      </c>
      <c r="I41" s="6">
        <v>44470</v>
      </c>
      <c r="J41" s="6">
        <v>46660</v>
      </c>
      <c r="K41" s="7">
        <v>0.13111776753265827</v>
      </c>
      <c r="L41" s="4">
        <v>25715321.042128958</v>
      </c>
      <c r="M41" s="4">
        <v>25667225.765253477</v>
      </c>
      <c r="N41" s="4">
        <v>150862.99057961558</v>
      </c>
      <c r="O41" s="4">
        <v>202186.04047561841</v>
      </c>
      <c r="P41" s="4">
        <v>1200000</v>
      </c>
      <c r="Q41" s="4">
        <v>5289088.3417207878</v>
      </c>
      <c r="R41" s="4">
        <v>31087.414431518246</v>
      </c>
      <c r="S41" s="4"/>
      <c r="U41" s="30">
        <v>1.4566702534963227E-2</v>
      </c>
    </row>
    <row r="42" spans="1:21">
      <c r="A42" s="1" t="s">
        <v>161</v>
      </c>
      <c r="B42" s="1" t="s">
        <v>161</v>
      </c>
      <c r="C42" s="4">
        <v>662561.09992000007</v>
      </c>
      <c r="D42" s="4">
        <v>2894.9999400000002</v>
      </c>
      <c r="E42" s="4">
        <v>662561.09992000007</v>
      </c>
      <c r="F42" s="4">
        <v>2894.9999400000002</v>
      </c>
      <c r="G42" s="5" t="s">
        <v>113</v>
      </c>
      <c r="H42" s="6">
        <v>46752</v>
      </c>
      <c r="I42" s="6">
        <v>44197</v>
      </c>
      <c r="J42" s="6">
        <v>47208</v>
      </c>
      <c r="K42" s="7">
        <v>0.13144944550383392</v>
      </c>
      <c r="L42" s="4">
        <v>103055318.94168928</v>
      </c>
      <c r="M42" s="4">
        <v>102270274.08080716</v>
      </c>
      <c r="N42" s="4">
        <v>154355.98934672686</v>
      </c>
      <c r="O42" s="4">
        <v>222186.06248810425</v>
      </c>
      <c r="P42" s="4">
        <v>1410880.8282047838</v>
      </c>
      <c r="Q42" s="4">
        <v>29689656.359550901</v>
      </c>
      <c r="R42" s="4">
        <v>44810.442935958257</v>
      </c>
      <c r="S42" s="4"/>
      <c r="U42" s="30">
        <v>5.6727150360727237E-2</v>
      </c>
    </row>
    <row r="43" spans="1:21">
      <c r="A43" s="1" t="s">
        <v>162</v>
      </c>
      <c r="B43" s="1" t="s">
        <v>162</v>
      </c>
      <c r="C43" s="4">
        <v>424412</v>
      </c>
      <c r="D43" s="4">
        <v>0</v>
      </c>
      <c r="E43" s="4">
        <v>424412</v>
      </c>
      <c r="F43" s="4">
        <v>0</v>
      </c>
      <c r="G43" s="5" t="s">
        <v>108</v>
      </c>
      <c r="H43" s="6">
        <v>47299</v>
      </c>
      <c r="I43" s="6">
        <v>44470</v>
      </c>
      <c r="J43" s="6">
        <v>47848</v>
      </c>
      <c r="K43" s="7">
        <v>0.1355596100426659</v>
      </c>
      <c r="L43" s="4">
        <v>39379856.578022219</v>
      </c>
      <c r="M43" s="4">
        <v>34821499.898022234</v>
      </c>
      <c r="N43" s="4">
        <v>82046.45461962017</v>
      </c>
      <c r="O43" s="4">
        <v>137628.52750775713</v>
      </c>
      <c r="P43" s="4">
        <v>699999.99999999988</v>
      </c>
      <c r="Q43" s="4">
        <v>12609103.970668444</v>
      </c>
      <c r="R43" s="4">
        <v>29709.584014279622</v>
      </c>
      <c r="S43" s="4"/>
      <c r="U43" s="30">
        <v>3.6337302841660868E-2</v>
      </c>
    </row>
    <row r="44" spans="1:21">
      <c r="A44" s="1" t="s">
        <v>167</v>
      </c>
      <c r="B44" s="1" t="s">
        <v>202</v>
      </c>
      <c r="C44" s="4">
        <v>629067.99991999997</v>
      </c>
      <c r="D44" s="4">
        <v>4049.9998899999996</v>
      </c>
      <c r="E44" s="4">
        <v>629067.99991999997</v>
      </c>
      <c r="F44" s="4">
        <v>4049.9998899999996</v>
      </c>
      <c r="G44" s="5" t="s">
        <v>113</v>
      </c>
      <c r="H44" s="6">
        <v>46934</v>
      </c>
      <c r="I44" s="6">
        <v>44287</v>
      </c>
      <c r="J44" s="6">
        <v>47391</v>
      </c>
      <c r="K44" s="7">
        <v>0.13323279296089263</v>
      </c>
      <c r="L44" s="4">
        <v>87293729.942943797</v>
      </c>
      <c r="M44" s="4">
        <v>86846208.947304711</v>
      </c>
      <c r="N44" s="4">
        <v>138055.35960873729</v>
      </c>
      <c r="O44" s="4">
        <v>189940.72052697671</v>
      </c>
      <c r="P44" s="4">
        <v>750000</v>
      </c>
      <c r="Q44" s="4">
        <v>20750600.907696906</v>
      </c>
      <c r="R44" s="4">
        <v>32986.260484297098</v>
      </c>
      <c r="S44" s="4"/>
      <c r="U44" s="30">
        <v>5.3859538422784778E-2</v>
      </c>
    </row>
    <row r="45" spans="1:21">
      <c r="A45" s="1" t="s">
        <v>168</v>
      </c>
      <c r="B45" s="1" t="s">
        <v>192</v>
      </c>
      <c r="C45" s="4">
        <v>187642.99999999997</v>
      </c>
      <c r="D45" s="4">
        <v>1180.0000000000005</v>
      </c>
      <c r="E45" s="4">
        <v>187642.99999999997</v>
      </c>
      <c r="F45" s="4">
        <v>1180.0000000000005</v>
      </c>
      <c r="G45" s="5" t="s">
        <v>152</v>
      </c>
      <c r="H45" s="6">
        <v>46568</v>
      </c>
      <c r="I45" s="6">
        <v>44562</v>
      </c>
      <c r="J45" s="6">
        <v>46568</v>
      </c>
      <c r="K45" s="7">
        <v>0.13407064254893114</v>
      </c>
      <c r="L45" s="4">
        <v>24642263.518795002</v>
      </c>
      <c r="M45" s="4">
        <v>22553850.750032615</v>
      </c>
      <c r="N45" s="4">
        <v>120195.53487224474</v>
      </c>
      <c r="O45" s="4">
        <v>171070.862283072</v>
      </c>
      <c r="P45" s="4">
        <v>836671.80277349742</v>
      </c>
      <c r="Q45" s="4">
        <v>5998020.6695951717</v>
      </c>
      <c r="R45" s="4">
        <v>31965.064881691153</v>
      </c>
      <c r="S45" s="4"/>
      <c r="U45" s="30">
        <v>1.6065616705271693E-2</v>
      </c>
    </row>
    <row r="46" spans="1:21">
      <c r="A46" s="1" t="s">
        <v>172</v>
      </c>
      <c r="B46" s="1" t="s">
        <v>69</v>
      </c>
      <c r="C46" s="4">
        <v>1109168.2299999997</v>
      </c>
      <c r="D46" s="4">
        <v>0</v>
      </c>
      <c r="E46" s="4">
        <v>301156.48000000004</v>
      </c>
      <c r="F46" s="4">
        <v>0</v>
      </c>
      <c r="G46" s="5" t="s">
        <v>23</v>
      </c>
      <c r="H46" s="6">
        <v>45747</v>
      </c>
      <c r="I46" s="6" t="s">
        <v>23</v>
      </c>
      <c r="J46" s="6">
        <v>46022</v>
      </c>
      <c r="K46" s="7">
        <v>8.8768385842068767E-2</v>
      </c>
      <c r="L46" s="4">
        <v>79574760.566469997</v>
      </c>
      <c r="M46" s="4">
        <v>22836457.870009996</v>
      </c>
      <c r="N46" s="4">
        <v>75829.209685310416</v>
      </c>
      <c r="O46" s="4">
        <v>145806.6816354398</v>
      </c>
      <c r="P46" s="4" t="s">
        <v>44</v>
      </c>
      <c r="Q46" s="4">
        <v>25431262.652214374</v>
      </c>
      <c r="R46" s="4">
        <v>84445.344334660753</v>
      </c>
      <c r="S46" s="4"/>
      <c r="U46" s="30">
        <v>9.4964755652193963E-2</v>
      </c>
    </row>
    <row r="47" spans="1:21">
      <c r="A47" s="1" t="s">
        <v>177</v>
      </c>
      <c r="B47" s="1" t="s">
        <v>193</v>
      </c>
      <c r="C47" s="4">
        <v>17454.599999999999</v>
      </c>
      <c r="D47" s="4">
        <v>0</v>
      </c>
      <c r="E47" s="4">
        <v>17454.599999999999</v>
      </c>
      <c r="F47" s="4">
        <v>0</v>
      </c>
      <c r="G47" s="5" t="s">
        <v>45</v>
      </c>
      <c r="H47" s="6">
        <v>45199</v>
      </c>
      <c r="I47" s="6" t="s">
        <v>23</v>
      </c>
      <c r="J47" s="6">
        <v>45291</v>
      </c>
      <c r="K47" s="7">
        <v>9.2450587270302642E-2</v>
      </c>
      <c r="L47" s="4">
        <v>2510288.6271067001</v>
      </c>
      <c r="M47" s="4">
        <v>2088309.9534466995</v>
      </c>
      <c r="N47" s="4">
        <v>119642.38386710091</v>
      </c>
      <c r="O47" s="4">
        <v>189442.86756448142</v>
      </c>
      <c r="P47" s="4" t="s">
        <v>44</v>
      </c>
      <c r="Q47" s="4">
        <v>921367.55902339262</v>
      </c>
      <c r="R47" s="4">
        <v>52786.518111179437</v>
      </c>
      <c r="S47" s="4"/>
      <c r="U47" s="30">
        <v>1.4944277875744648E-3</v>
      </c>
    </row>
    <row r="48" spans="1:21">
      <c r="A48" s="1" t="s">
        <v>52</v>
      </c>
      <c r="B48" s="1" t="s">
        <v>204</v>
      </c>
      <c r="C48" s="4">
        <v>0</v>
      </c>
      <c r="D48" s="4">
        <v>0</v>
      </c>
      <c r="E48" s="4">
        <v>0</v>
      </c>
      <c r="F48" s="4">
        <v>0</v>
      </c>
      <c r="G48" s="5"/>
      <c r="H48" s="6"/>
      <c r="I48" s="6"/>
      <c r="J48" s="6"/>
      <c r="K48" s="7"/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393300</v>
      </c>
      <c r="R48" s="4">
        <v>0</v>
      </c>
      <c r="S48" s="4"/>
      <c r="U48" s="30">
        <v>0</v>
      </c>
    </row>
    <row r="49" spans="1:21" s="17" customFormat="1">
      <c r="A49" s="10" t="s">
        <v>9</v>
      </c>
      <c r="B49" s="10"/>
      <c r="C49" s="18">
        <v>11679788.17386</v>
      </c>
      <c r="D49" s="18">
        <v>54554.000489999999</v>
      </c>
      <c r="E49" s="18">
        <v>7738770.8450600002</v>
      </c>
      <c r="F49" s="18">
        <v>44012.000489999999</v>
      </c>
      <c r="G49" s="19"/>
      <c r="H49" s="20"/>
      <c r="I49" s="20"/>
      <c r="J49" s="20"/>
      <c r="K49" s="21"/>
      <c r="L49" s="18">
        <v>1297643233.1697209</v>
      </c>
      <c r="M49" s="18">
        <v>863784328.17665076</v>
      </c>
      <c r="N49" s="18"/>
      <c r="O49" s="18"/>
      <c r="P49" s="18"/>
      <c r="Q49" s="18">
        <v>506226520.17963409</v>
      </c>
      <c r="R49" s="18"/>
      <c r="S49" s="4"/>
      <c r="U49" s="31"/>
    </row>
    <row r="50" spans="1:21">
      <c r="A50" s="8" t="s">
        <v>8</v>
      </c>
      <c r="B50" s="8"/>
      <c r="C50" s="12"/>
      <c r="D50" s="12"/>
      <c r="E50" s="12"/>
      <c r="F50" s="12"/>
      <c r="G50" s="13"/>
      <c r="H50" s="14"/>
      <c r="I50" s="14"/>
      <c r="J50" s="14"/>
      <c r="K50" s="15"/>
      <c r="L50" s="12"/>
      <c r="M50" s="12"/>
      <c r="N50" s="12"/>
      <c r="O50" s="12"/>
      <c r="P50" s="12"/>
      <c r="Q50" s="12"/>
      <c r="R50" s="12"/>
      <c r="S50" s="4"/>
    </row>
    <row r="51" spans="1:21">
      <c r="A51" s="1" t="s">
        <v>133</v>
      </c>
      <c r="B51" s="1" t="s">
        <v>77</v>
      </c>
      <c r="C51" s="4">
        <v>698818.92729999998</v>
      </c>
      <c r="D51" s="4">
        <v>2400</v>
      </c>
      <c r="E51" s="4">
        <v>513778.98729999992</v>
      </c>
      <c r="F51" s="4">
        <v>2400</v>
      </c>
      <c r="G51" s="5" t="s">
        <v>23</v>
      </c>
      <c r="H51" s="6">
        <v>47848</v>
      </c>
      <c r="I51" s="6" t="s">
        <v>23</v>
      </c>
      <c r="J51" s="6">
        <v>47848</v>
      </c>
      <c r="K51" s="7">
        <v>0.13117930437636452</v>
      </c>
      <c r="L51" s="4">
        <v>53339252.563572362</v>
      </c>
      <c r="M51" s="4">
        <v>41627939.228967898</v>
      </c>
      <c r="N51" s="4">
        <v>81023.047376324452</v>
      </c>
      <c r="O51" s="4">
        <v>113456.14899692698</v>
      </c>
      <c r="P51" s="4">
        <v>400000</v>
      </c>
      <c r="Q51" s="4">
        <v>9834260.2971889619</v>
      </c>
      <c r="R51" s="4">
        <v>19141.03250673943</v>
      </c>
      <c r="S51" s="4"/>
      <c r="T51" s="26">
        <v>0.12081247561563523</v>
      </c>
      <c r="U51" s="30">
        <v>8.5096530807137472E-2</v>
      </c>
    </row>
    <row r="52" spans="1:21">
      <c r="A52" s="1" t="s">
        <v>134</v>
      </c>
      <c r="B52" s="1" t="s">
        <v>72</v>
      </c>
      <c r="C52" s="4">
        <v>868624.39749999985</v>
      </c>
      <c r="D52" s="4">
        <v>0</v>
      </c>
      <c r="E52" s="4">
        <v>588045.25679999997</v>
      </c>
      <c r="F52" s="4">
        <v>0</v>
      </c>
      <c r="G52" s="5" t="s">
        <v>23</v>
      </c>
      <c r="H52" s="6">
        <v>47026</v>
      </c>
      <c r="I52" s="6" t="s">
        <v>23</v>
      </c>
      <c r="J52" s="6">
        <v>47483</v>
      </c>
      <c r="K52" s="7">
        <v>0.14888062227170307</v>
      </c>
      <c r="L52" s="4">
        <v>69014397.692942634</v>
      </c>
      <c r="M52" s="4">
        <v>48838936.892942637</v>
      </c>
      <c r="N52" s="4">
        <v>83053.024113675056</v>
      </c>
      <c r="O52" s="4">
        <v>115652.63617226966</v>
      </c>
      <c r="P52" s="4" t="s">
        <v>44</v>
      </c>
      <c r="Q52" s="4">
        <v>12694556.55415736</v>
      </c>
      <c r="R52" s="4">
        <v>21587.72034526401</v>
      </c>
      <c r="S52" s="4"/>
      <c r="U52" s="30">
        <v>0.10577407095609152</v>
      </c>
    </row>
    <row r="53" spans="1:21">
      <c r="A53" s="1" t="s">
        <v>135</v>
      </c>
      <c r="B53" s="1" t="s">
        <v>73</v>
      </c>
      <c r="C53" s="4">
        <v>382732.09999999992</v>
      </c>
      <c r="D53" s="4">
        <v>1500</v>
      </c>
      <c r="E53" s="4">
        <v>130247</v>
      </c>
      <c r="F53" s="4">
        <v>1215</v>
      </c>
      <c r="G53" s="5" t="s">
        <v>23</v>
      </c>
      <c r="H53" s="6">
        <v>45291</v>
      </c>
      <c r="I53" s="6" t="s">
        <v>23</v>
      </c>
      <c r="J53" s="6">
        <v>45291</v>
      </c>
      <c r="K53" s="7">
        <v>0.13018412534875745</v>
      </c>
      <c r="L53" s="4">
        <v>28675537.180770002</v>
      </c>
      <c r="M53" s="4">
        <v>13406790.030000003</v>
      </c>
      <c r="N53" s="4">
        <v>102933.58027440173</v>
      </c>
      <c r="O53" s="4">
        <v>124283.60255872921</v>
      </c>
      <c r="P53" s="4">
        <v>651197.53086419753</v>
      </c>
      <c r="Q53" s="4">
        <v>4800784.6138866199</v>
      </c>
      <c r="R53" s="4">
        <v>36859.080162204271</v>
      </c>
      <c r="S53" s="4"/>
      <c r="U53" s="30">
        <v>4.6606027207028708E-2</v>
      </c>
    </row>
    <row r="54" spans="1:21">
      <c r="A54" s="1" t="s">
        <v>136</v>
      </c>
      <c r="B54" s="1" t="s">
        <v>74</v>
      </c>
      <c r="C54" s="4">
        <v>13265</v>
      </c>
      <c r="D54" s="4">
        <v>0</v>
      </c>
      <c r="E54" s="4">
        <v>5320.4</v>
      </c>
      <c r="F54" s="4">
        <v>0</v>
      </c>
      <c r="G54" s="5" t="s">
        <v>23</v>
      </c>
      <c r="H54" s="6">
        <v>44561</v>
      </c>
      <c r="I54" s="6" t="s">
        <v>23</v>
      </c>
      <c r="J54" s="6">
        <v>44286</v>
      </c>
      <c r="K54" s="7">
        <v>8.535725669588981E-2</v>
      </c>
      <c r="L54" s="4">
        <v>474914.86233000003</v>
      </c>
      <c r="M54" s="4">
        <v>10628.649999999987</v>
      </c>
      <c r="N54" s="4">
        <v>1997.7163371175077</v>
      </c>
      <c r="O54" s="4">
        <v>51006.764904894371</v>
      </c>
      <c r="P54" s="4" t="s">
        <v>44</v>
      </c>
      <c r="Q54" s="4">
        <v>194849.84871213531</v>
      </c>
      <c r="R54" s="4">
        <v>36623.15779116896</v>
      </c>
      <c r="S54" s="4"/>
      <c r="U54" s="30">
        <v>1.6153046763029177E-3</v>
      </c>
    </row>
    <row r="55" spans="1:21">
      <c r="A55" s="1" t="s">
        <v>137</v>
      </c>
      <c r="B55" s="1" t="s">
        <v>75</v>
      </c>
      <c r="C55" s="4">
        <v>216376.09999999995</v>
      </c>
      <c r="D55" s="4">
        <v>543</v>
      </c>
      <c r="E55" s="4">
        <v>164260.79999999999</v>
      </c>
      <c r="F55" s="4">
        <v>543</v>
      </c>
      <c r="G55" s="5" t="s">
        <v>23</v>
      </c>
      <c r="H55" s="6">
        <v>46203</v>
      </c>
      <c r="I55" s="6" t="s">
        <v>23</v>
      </c>
      <c r="J55" s="6">
        <v>46203</v>
      </c>
      <c r="K55" s="7">
        <v>0.13077800848423884</v>
      </c>
      <c r="L55" s="4">
        <v>20093544.497093488</v>
      </c>
      <c r="M55" s="4">
        <v>11050375.662790695</v>
      </c>
      <c r="N55" s="4">
        <v>67273.358359332822</v>
      </c>
      <c r="O55" s="4">
        <v>123240.98878688434</v>
      </c>
      <c r="P55" s="4">
        <v>934806.62983425416</v>
      </c>
      <c r="Q55" s="4">
        <v>7357381.4258715399</v>
      </c>
      <c r="R55" s="4">
        <v>44790.853483433297</v>
      </c>
      <c r="S55" s="4"/>
      <c r="U55" s="30">
        <v>2.6348535708268953E-2</v>
      </c>
    </row>
    <row r="56" spans="1:21">
      <c r="A56" s="1" t="s">
        <v>138</v>
      </c>
      <c r="B56" s="1" t="s">
        <v>76</v>
      </c>
      <c r="C56" s="4">
        <v>150522.00031999999</v>
      </c>
      <c r="D56" s="4">
        <v>0</v>
      </c>
      <c r="E56" s="4">
        <v>148431.70001</v>
      </c>
      <c r="F56" s="4">
        <v>0</v>
      </c>
      <c r="G56" s="5" t="s">
        <v>45</v>
      </c>
      <c r="H56" s="6">
        <v>46295</v>
      </c>
      <c r="I56" s="6" t="s">
        <v>23</v>
      </c>
      <c r="J56" s="6">
        <v>46295</v>
      </c>
      <c r="K56" s="7">
        <v>0.12546510094072366</v>
      </c>
      <c r="L56" s="4">
        <v>13672166.298050627</v>
      </c>
      <c r="M56" s="4">
        <v>11316634.155119006</v>
      </c>
      <c r="N56" s="4">
        <v>76241.356491615967</v>
      </c>
      <c r="O56" s="4">
        <v>120654.82089268041</v>
      </c>
      <c r="P56" s="4">
        <v>934806.62983425416</v>
      </c>
      <c r="Q56" s="4">
        <v>4274521.376545934</v>
      </c>
      <c r="R56" s="4">
        <v>28797.900827504873</v>
      </c>
      <c r="S56" s="4"/>
      <c r="U56" s="30">
        <v>1.8329354768440654E-2</v>
      </c>
    </row>
    <row r="57" spans="1:21">
      <c r="A57" s="1" t="s">
        <v>139</v>
      </c>
      <c r="B57" s="1" t="s">
        <v>78</v>
      </c>
      <c r="C57" s="4">
        <v>143121.14000000001</v>
      </c>
      <c r="D57" s="4">
        <v>1172</v>
      </c>
      <c r="E57" s="4">
        <v>51802.909999999996</v>
      </c>
      <c r="F57" s="4">
        <v>762</v>
      </c>
      <c r="G57" s="5" t="s">
        <v>23</v>
      </c>
      <c r="H57" s="6">
        <v>44834</v>
      </c>
      <c r="I57" s="6" t="s">
        <v>23</v>
      </c>
      <c r="J57" s="6">
        <v>44926</v>
      </c>
      <c r="K57" s="7">
        <v>0.11026770954053718</v>
      </c>
      <c r="L57" s="4">
        <v>14390010.335671935</v>
      </c>
      <c r="M57" s="4">
        <v>6682956.8955808207</v>
      </c>
      <c r="N57" s="4">
        <v>129007.36455887943</v>
      </c>
      <c r="O57" s="4">
        <v>158221.70281457066</v>
      </c>
      <c r="P57" s="4">
        <v>984015.74803149665</v>
      </c>
      <c r="Q57" s="4">
        <v>3272250.5727631561</v>
      </c>
      <c r="R57" s="4">
        <v>63167.311889682576</v>
      </c>
      <c r="S57" s="4"/>
      <c r="U57" s="30">
        <v>1.7428137709747802E-2</v>
      </c>
    </row>
    <row r="58" spans="1:21">
      <c r="A58" s="1" t="s">
        <v>140</v>
      </c>
      <c r="B58" s="1" t="s">
        <v>79</v>
      </c>
      <c r="C58" s="4">
        <v>312853.10000000003</v>
      </c>
      <c r="D58" s="4">
        <v>1272</v>
      </c>
      <c r="E58" s="4">
        <v>135060.79999999999</v>
      </c>
      <c r="F58" s="4">
        <v>1272</v>
      </c>
      <c r="G58" s="5" t="s">
        <v>23</v>
      </c>
      <c r="H58" s="6">
        <v>45382</v>
      </c>
      <c r="I58" s="6" t="s">
        <v>23</v>
      </c>
      <c r="J58" s="6">
        <v>45747</v>
      </c>
      <c r="K58" s="7">
        <v>0.11647571682575242</v>
      </c>
      <c r="L58" s="4">
        <v>28231965.52502</v>
      </c>
      <c r="M58" s="4">
        <v>13869178.191260004</v>
      </c>
      <c r="N58" s="4">
        <v>102688.40545339584</v>
      </c>
      <c r="O58" s="4">
        <v>139734.20710265372</v>
      </c>
      <c r="P58" s="4">
        <v>556385.75888626848</v>
      </c>
      <c r="Q58" s="4">
        <v>8963870.8016286138</v>
      </c>
      <c r="R58" s="4">
        <v>66369.152275335364</v>
      </c>
      <c r="S58" s="4"/>
      <c r="U58" s="30">
        <v>3.8096726379635459E-2</v>
      </c>
    </row>
    <row r="59" spans="1:21">
      <c r="A59" s="1" t="s">
        <v>141</v>
      </c>
      <c r="B59" s="1" t="s">
        <v>80</v>
      </c>
      <c r="C59" s="4">
        <v>305309.95</v>
      </c>
      <c r="D59" s="4">
        <v>1400</v>
      </c>
      <c r="E59" s="4">
        <v>58911.43</v>
      </c>
      <c r="F59" s="4">
        <v>1400</v>
      </c>
      <c r="G59" s="5" t="s">
        <v>23</v>
      </c>
      <c r="H59" s="6">
        <v>44834</v>
      </c>
      <c r="I59" s="6" t="s">
        <v>23</v>
      </c>
      <c r="J59" s="6">
        <v>45291</v>
      </c>
      <c r="K59" s="7">
        <v>0.11232160134253226</v>
      </c>
      <c r="L59" s="4">
        <v>29699767.230000004</v>
      </c>
      <c r="M59" s="4">
        <v>7224471.4800000014</v>
      </c>
      <c r="N59" s="4">
        <v>122632.76379473392</v>
      </c>
      <c r="O59" s="4">
        <v>141084.62436443672</v>
      </c>
      <c r="P59" s="4">
        <v>350000</v>
      </c>
      <c r="Q59" s="4">
        <v>2432400.2352082939</v>
      </c>
      <c r="R59" s="4">
        <v>41289.105275636561</v>
      </c>
      <c r="S59" s="4"/>
      <c r="U59" s="30">
        <v>3.7178182431723335E-2</v>
      </c>
    </row>
    <row r="60" spans="1:21">
      <c r="A60" s="1" t="s">
        <v>142</v>
      </c>
      <c r="B60" s="1" t="s">
        <v>81</v>
      </c>
      <c r="C60" s="4">
        <v>276655.63</v>
      </c>
      <c r="D60" s="4">
        <v>1602</v>
      </c>
      <c r="E60" s="4">
        <v>119889.63000000002</v>
      </c>
      <c r="F60" s="4">
        <v>1602</v>
      </c>
      <c r="G60" s="5" t="s">
        <v>23</v>
      </c>
      <c r="H60" s="6">
        <v>44926</v>
      </c>
      <c r="I60" s="6" t="s">
        <v>23</v>
      </c>
      <c r="J60" s="6">
        <v>45657</v>
      </c>
      <c r="K60" s="7">
        <v>0.11535883807413312</v>
      </c>
      <c r="L60" s="4">
        <v>21177846.444150001</v>
      </c>
      <c r="M60" s="4">
        <v>12367234.529999996</v>
      </c>
      <c r="N60" s="4">
        <v>103155.16471274449</v>
      </c>
      <c r="O60" s="4">
        <v>121576.11262959104</v>
      </c>
      <c r="P60" s="4">
        <v>500000</v>
      </c>
      <c r="Q60" s="4">
        <v>4659484.4214518489</v>
      </c>
      <c r="R60" s="4">
        <v>38864.782729347382</v>
      </c>
      <c r="S60" s="4"/>
      <c r="U60" s="30">
        <v>3.3688890528799829E-2</v>
      </c>
    </row>
    <row r="61" spans="1:21">
      <c r="A61" s="1" t="s">
        <v>144</v>
      </c>
      <c r="B61" s="1" t="s">
        <v>82</v>
      </c>
      <c r="C61" s="4">
        <v>1063693.6235000002</v>
      </c>
      <c r="D61" s="4">
        <v>2961</v>
      </c>
      <c r="E61" s="4">
        <v>10397.719999999999</v>
      </c>
      <c r="F61" s="4">
        <v>349</v>
      </c>
      <c r="G61" s="5" t="s">
        <v>23</v>
      </c>
      <c r="H61" s="6">
        <v>44561</v>
      </c>
      <c r="I61" s="6" t="s">
        <v>23</v>
      </c>
      <c r="J61" s="6">
        <v>45291</v>
      </c>
      <c r="K61" s="7">
        <v>0.10264801218131434</v>
      </c>
      <c r="L61" s="4">
        <v>62678199.340180002</v>
      </c>
      <c r="M61" s="4">
        <v>5013357.1900000069</v>
      </c>
      <c r="N61" s="4">
        <v>482159.28011140972</v>
      </c>
      <c r="O61" s="4">
        <v>169794.24734364875</v>
      </c>
      <c r="P61" s="4">
        <v>882172.77650429762</v>
      </c>
      <c r="Q61" s="4">
        <v>-455621.83672034449</v>
      </c>
      <c r="R61" s="4">
        <v>-43819.39855279278</v>
      </c>
      <c r="S61" s="4"/>
      <c r="U61" s="30">
        <v>0.12952802745519376</v>
      </c>
    </row>
    <row r="62" spans="1:21">
      <c r="A62" s="1" t="s">
        <v>146</v>
      </c>
      <c r="B62" s="1" t="s">
        <v>84</v>
      </c>
      <c r="C62" s="4">
        <v>149026.20069999999</v>
      </c>
      <c r="D62" s="4">
        <v>259</v>
      </c>
      <c r="E62" s="4">
        <v>5855.426399999993</v>
      </c>
      <c r="F62" s="4">
        <v>117</v>
      </c>
      <c r="G62" s="5" t="s">
        <v>23</v>
      </c>
      <c r="H62" s="6">
        <v>44469</v>
      </c>
      <c r="I62" s="6" t="s">
        <v>23</v>
      </c>
      <c r="J62" s="6">
        <v>44469</v>
      </c>
      <c r="K62" s="7">
        <v>8.7714044580714037E-2</v>
      </c>
      <c r="L62" s="4">
        <v>8942433.0603400003</v>
      </c>
      <c r="M62" s="4">
        <v>960411.33</v>
      </c>
      <c r="N62" s="4">
        <v>164020.73297343488</v>
      </c>
      <c r="O62" s="4">
        <v>200151.21136182337</v>
      </c>
      <c r="P62" s="4">
        <v>1884232.7316239316</v>
      </c>
      <c r="Q62" s="4">
        <v>1039231.1401459246</v>
      </c>
      <c r="R62" s="4">
        <v>177481.71852111843</v>
      </c>
      <c r="S62" s="4"/>
      <c r="U62" s="30">
        <v>1.8147208359017498E-2</v>
      </c>
    </row>
    <row r="63" spans="1:21">
      <c r="A63" s="1" t="s">
        <v>147</v>
      </c>
      <c r="B63" s="1" t="s">
        <v>85</v>
      </c>
      <c r="C63" s="4">
        <v>566238.18089999992</v>
      </c>
      <c r="D63" s="4">
        <v>2625</v>
      </c>
      <c r="E63" s="4">
        <v>220395.93999999994</v>
      </c>
      <c r="F63" s="4">
        <v>2625</v>
      </c>
      <c r="G63" s="5" t="s">
        <v>23</v>
      </c>
      <c r="H63" s="6">
        <v>45565</v>
      </c>
      <c r="I63" s="6" t="s">
        <v>23</v>
      </c>
      <c r="J63" s="6">
        <v>45657</v>
      </c>
      <c r="K63" s="7">
        <v>9.341706972620642E-2</v>
      </c>
      <c r="L63" s="4">
        <v>42735246.504548848</v>
      </c>
      <c r="M63" s="4">
        <v>21131146.024548844</v>
      </c>
      <c r="N63" s="4">
        <v>95878.109299784963</v>
      </c>
      <c r="O63" s="4">
        <v>117616.2517144422</v>
      </c>
      <c r="P63" s="4">
        <v>180000.00000000003</v>
      </c>
      <c r="Q63" s="4">
        <v>9559880.553431008</v>
      </c>
      <c r="R63" s="4">
        <v>43375.93765761298</v>
      </c>
      <c r="S63" s="4"/>
      <c r="U63" s="30">
        <v>6.8951917188769488E-2</v>
      </c>
    </row>
    <row r="64" spans="1:21">
      <c r="A64" s="1" t="s">
        <v>149</v>
      </c>
      <c r="B64" s="1" t="s">
        <v>86</v>
      </c>
      <c r="C64" s="4">
        <v>695457.50029999996</v>
      </c>
      <c r="D64" s="4">
        <v>8230</v>
      </c>
      <c r="E64" s="4">
        <v>428614.92</v>
      </c>
      <c r="F64" s="4">
        <v>8230</v>
      </c>
      <c r="G64" s="5" t="s">
        <v>23</v>
      </c>
      <c r="H64" s="6">
        <v>45657</v>
      </c>
      <c r="I64" s="6" t="s">
        <v>23</v>
      </c>
      <c r="J64" s="6">
        <v>45657</v>
      </c>
      <c r="K64" s="7">
        <v>9.7012799888220938E-2</v>
      </c>
      <c r="L64" s="4">
        <v>49501855.101779997</v>
      </c>
      <c r="M64" s="4">
        <v>28757963.794639997</v>
      </c>
      <c r="N64" s="4">
        <v>67095.106709397791</v>
      </c>
      <c r="O64" s="4">
        <v>88405.859032009976</v>
      </c>
      <c r="P64" s="4">
        <v>400000</v>
      </c>
      <c r="Q64" s="4">
        <v>8899152.3087732047</v>
      </c>
      <c r="R64" s="4">
        <v>20762.581733676478</v>
      </c>
      <c r="S64" s="4"/>
      <c r="U64" s="30">
        <v>8.4687203347495493E-2</v>
      </c>
    </row>
    <row r="65" spans="1:21">
      <c r="A65" s="1" t="s">
        <v>150</v>
      </c>
      <c r="B65" s="1" t="s">
        <v>87</v>
      </c>
      <c r="C65" s="4">
        <v>160948.84999999998</v>
      </c>
      <c r="D65" s="4">
        <v>332</v>
      </c>
      <c r="E65" s="4">
        <v>7255.2199999999993</v>
      </c>
      <c r="F65" s="4">
        <v>332</v>
      </c>
      <c r="G65" s="5" t="s">
        <v>23</v>
      </c>
      <c r="H65" s="6">
        <v>44651</v>
      </c>
      <c r="I65" s="6" t="s">
        <v>23</v>
      </c>
      <c r="J65" s="6">
        <v>44742</v>
      </c>
      <c r="K65" s="7">
        <v>9.9662294999345785E-2</v>
      </c>
      <c r="L65" s="4">
        <v>12749195.379999999</v>
      </c>
      <c r="M65" s="4">
        <v>510730.3400000002</v>
      </c>
      <c r="N65" s="4">
        <v>70394.879824457457</v>
      </c>
      <c r="O65" s="4">
        <v>135824.53731945177</v>
      </c>
      <c r="P65" s="4">
        <v>735407.40000000014</v>
      </c>
      <c r="Q65" s="4">
        <v>898782.45889659913</v>
      </c>
      <c r="R65" s="4">
        <v>123880.80015445421</v>
      </c>
      <c r="S65" s="4"/>
      <c r="U65" s="30">
        <v>1.9599052397329574E-2</v>
      </c>
    </row>
    <row r="66" spans="1:21">
      <c r="A66" s="1" t="s">
        <v>151</v>
      </c>
      <c r="B66" s="1" t="s">
        <v>205</v>
      </c>
      <c r="C66" s="4">
        <v>83509.440000000002</v>
      </c>
      <c r="D66" s="4">
        <v>451.5</v>
      </c>
      <c r="E66" s="4">
        <v>83509.440000000002</v>
      </c>
      <c r="F66" s="4">
        <v>451.5</v>
      </c>
      <c r="G66" s="5" t="s">
        <v>152</v>
      </c>
      <c r="H66" s="6">
        <v>45657</v>
      </c>
      <c r="I66" s="6" t="s">
        <v>23</v>
      </c>
      <c r="J66" s="6">
        <v>45657</v>
      </c>
      <c r="K66" s="7">
        <v>0.13495058727030262</v>
      </c>
      <c r="L66" s="4">
        <v>8350518.1364805494</v>
      </c>
      <c r="M66" s="4">
        <v>7686736.067154875</v>
      </c>
      <c r="N66" s="4">
        <v>92046.313173155941</v>
      </c>
      <c r="O66" s="4">
        <v>122546.74816811108</v>
      </c>
      <c r="P66" s="4">
        <v>605545.3277890794</v>
      </c>
      <c r="Q66" s="4">
        <v>1706019.0746864425</v>
      </c>
      <c r="R66" s="4">
        <v>20429.05657954888</v>
      </c>
      <c r="S66" s="4"/>
      <c r="U66" s="30">
        <v>1.0169105838480056E-2</v>
      </c>
    </row>
    <row r="67" spans="1:21">
      <c r="A67" s="1" t="s">
        <v>143</v>
      </c>
      <c r="B67" s="1" t="s">
        <v>194</v>
      </c>
      <c r="C67" s="4">
        <v>254885.06</v>
      </c>
      <c r="D67" s="4">
        <v>1000</v>
      </c>
      <c r="E67" s="4">
        <v>252685.06</v>
      </c>
      <c r="F67" s="4">
        <v>1000</v>
      </c>
      <c r="G67" s="5" t="s">
        <v>108</v>
      </c>
      <c r="H67" s="6">
        <v>46477</v>
      </c>
      <c r="I67" s="6">
        <v>44470</v>
      </c>
      <c r="J67" s="6">
        <v>46660</v>
      </c>
      <c r="K67" s="7">
        <v>0.14041949334159357</v>
      </c>
      <c r="L67" s="4">
        <v>22895874.430472467</v>
      </c>
      <c r="M67" s="4">
        <v>22688781.58009544</v>
      </c>
      <c r="N67" s="4">
        <v>89790.752093121147</v>
      </c>
      <c r="O67" s="4">
        <v>128491.55847199078</v>
      </c>
      <c r="P67" s="4">
        <v>450000</v>
      </c>
      <c r="Q67" s="4">
        <v>5605187.3303213445</v>
      </c>
      <c r="R67" s="4">
        <v>22182.50390553895</v>
      </c>
      <c r="S67" s="4"/>
      <c r="U67" s="30">
        <v>3.1037846161911024E-2</v>
      </c>
    </row>
    <row r="68" spans="1:21">
      <c r="A68" s="1" t="s">
        <v>145</v>
      </c>
      <c r="B68" s="1" t="s">
        <v>195</v>
      </c>
      <c r="C68" s="4">
        <v>114570.00000000001</v>
      </c>
      <c r="D68" s="4">
        <v>500</v>
      </c>
      <c r="E68" s="4">
        <v>113770.00000000001</v>
      </c>
      <c r="F68" s="4">
        <v>500</v>
      </c>
      <c r="G68" s="5" t="s">
        <v>108</v>
      </c>
      <c r="H68" s="6">
        <v>45838</v>
      </c>
      <c r="I68" s="6">
        <v>44470</v>
      </c>
      <c r="J68" s="6">
        <v>45838</v>
      </c>
      <c r="K68" s="7">
        <v>0.1386229698017549</v>
      </c>
      <c r="L68" s="4">
        <v>9556141.6822810173</v>
      </c>
      <c r="M68" s="4">
        <v>9106141.6822810192</v>
      </c>
      <c r="N68" s="4">
        <v>80039.919858319583</v>
      </c>
      <c r="O68" s="4">
        <v>118165.6007278402</v>
      </c>
      <c r="P68" s="4">
        <v>450000</v>
      </c>
      <c r="Q68" s="4">
        <v>2709976.7459160364</v>
      </c>
      <c r="R68" s="4">
        <v>23819.78329890161</v>
      </c>
      <c r="S68" s="4"/>
      <c r="U68" s="30">
        <v>1.3951410234755017E-2</v>
      </c>
    </row>
    <row r="69" spans="1:21">
      <c r="A69" s="1" t="s">
        <v>148</v>
      </c>
      <c r="B69" s="1" t="s">
        <v>196</v>
      </c>
      <c r="C69" s="4">
        <v>124670</v>
      </c>
      <c r="D69" s="4">
        <v>920</v>
      </c>
      <c r="E69" s="4">
        <v>124670</v>
      </c>
      <c r="F69" s="4">
        <v>920</v>
      </c>
      <c r="G69" s="5" t="s">
        <v>45</v>
      </c>
      <c r="H69" s="6">
        <v>45473</v>
      </c>
      <c r="I69" s="6">
        <v>44378</v>
      </c>
      <c r="J69" s="6">
        <v>45657</v>
      </c>
      <c r="K69" s="7">
        <v>0.13495058727030262</v>
      </c>
      <c r="L69" s="4">
        <v>9581822.763908077</v>
      </c>
      <c r="M69" s="4">
        <v>9581822.763908077</v>
      </c>
      <c r="N69" s="4">
        <v>76857.485873971891</v>
      </c>
      <c r="O69" s="4">
        <v>124311.73871290094</v>
      </c>
      <c r="P69" s="4">
        <v>521195.65217391303</v>
      </c>
      <c r="Q69" s="4">
        <v>4364785.1272844458</v>
      </c>
      <c r="R69" s="4">
        <v>35010.709290803286</v>
      </c>
      <c r="S69" s="4"/>
      <c r="U69" s="30">
        <v>1.5181306746678081E-2</v>
      </c>
    </row>
    <row r="70" spans="1:21">
      <c r="A70" s="1" t="s">
        <v>181</v>
      </c>
      <c r="B70" s="1" t="s">
        <v>181</v>
      </c>
      <c r="C70" s="4">
        <v>225349.99970000004</v>
      </c>
      <c r="D70" s="4">
        <v>999.99999999999955</v>
      </c>
      <c r="E70" s="4">
        <v>220869.9999</v>
      </c>
      <c r="F70" s="4">
        <v>999.99999999999955</v>
      </c>
      <c r="G70" s="5" t="s">
        <v>110</v>
      </c>
      <c r="H70" s="6">
        <v>46568</v>
      </c>
      <c r="I70" s="6">
        <v>44652</v>
      </c>
      <c r="J70" s="6">
        <v>46568</v>
      </c>
      <c r="K70" s="7">
        <v>0.14039292564456046</v>
      </c>
      <c r="L70" s="4">
        <v>21319302.251901016</v>
      </c>
      <c r="M70" s="4">
        <v>19168245.475756012</v>
      </c>
      <c r="N70" s="4">
        <v>86785.192576785135</v>
      </c>
      <c r="O70" s="4">
        <v>125191.55007689752</v>
      </c>
      <c r="P70" s="4">
        <v>625000</v>
      </c>
      <c r="Q70" s="4">
        <v>5106312.0002948046</v>
      </c>
      <c r="R70" s="4">
        <v>23119.083635653158</v>
      </c>
      <c r="S70" s="4"/>
      <c r="U70" s="30">
        <v>2.7441304811177621E-2</v>
      </c>
    </row>
    <row r="71" spans="1:21">
      <c r="A71" s="1" t="s">
        <v>173</v>
      </c>
      <c r="B71" s="1" t="s">
        <v>83</v>
      </c>
      <c r="C71" s="4">
        <v>1405445.8498999998</v>
      </c>
      <c r="D71" s="4">
        <v>8000</v>
      </c>
      <c r="E71" s="4">
        <v>1163492.3999999999</v>
      </c>
      <c r="F71" s="4">
        <v>8000</v>
      </c>
      <c r="G71" s="5" t="s">
        <v>23</v>
      </c>
      <c r="H71" s="6">
        <v>50313</v>
      </c>
      <c r="I71" s="6" t="s">
        <v>23</v>
      </c>
      <c r="J71" s="6">
        <v>50313</v>
      </c>
      <c r="K71" s="7">
        <v>0.13126962589671817</v>
      </c>
      <c r="L71" s="4">
        <v>100180019.87295002</v>
      </c>
      <c r="M71" s="4">
        <v>82749400.363350004</v>
      </c>
      <c r="N71" s="4">
        <v>71121.565008374804</v>
      </c>
      <c r="O71" s="4">
        <v>106820.5037404716</v>
      </c>
      <c r="P71" s="4">
        <v>399999.99999999994</v>
      </c>
      <c r="Q71" s="4">
        <v>19021953.171255101</v>
      </c>
      <c r="R71" s="4">
        <v>16349.01368608433</v>
      </c>
      <c r="S71" s="4"/>
      <c r="U71" s="30">
        <v>0.17114385628601569</v>
      </c>
    </row>
    <row r="72" spans="1:21">
      <c r="A72" s="1" t="s">
        <v>174</v>
      </c>
      <c r="B72" s="1" t="s">
        <v>206</v>
      </c>
      <c r="C72" s="4">
        <v>0</v>
      </c>
      <c r="D72" s="4">
        <v>0</v>
      </c>
      <c r="E72" s="4">
        <v>0</v>
      </c>
      <c r="F72" s="4">
        <v>0</v>
      </c>
      <c r="G72" s="5"/>
      <c r="H72" s="6"/>
      <c r="I72" s="6"/>
      <c r="J72" s="6"/>
      <c r="K72" s="7"/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1885000</v>
      </c>
      <c r="R72" s="4">
        <v>0</v>
      </c>
      <c r="S72" s="4"/>
      <c r="U72" s="30">
        <v>0</v>
      </c>
    </row>
    <row r="73" spans="1:21" ht="42.75">
      <c r="A73" s="23" t="s">
        <v>175</v>
      </c>
      <c r="B73" s="23" t="s">
        <v>175</v>
      </c>
      <c r="C73" s="4">
        <v>0</v>
      </c>
      <c r="D73" s="4">
        <v>0</v>
      </c>
      <c r="E73" s="4">
        <v>0</v>
      </c>
      <c r="F73" s="4">
        <v>0</v>
      </c>
      <c r="G73" s="5"/>
      <c r="H73" s="6"/>
      <c r="I73" s="6"/>
      <c r="J73" s="6"/>
      <c r="K73" s="7"/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7246328</v>
      </c>
      <c r="R73" s="4">
        <v>0</v>
      </c>
      <c r="S73" s="4"/>
      <c r="U73" s="30">
        <v>0</v>
      </c>
    </row>
    <row r="74" spans="1:21" s="17" customFormat="1">
      <c r="A74" s="10" t="s">
        <v>9</v>
      </c>
      <c r="B74" s="10"/>
      <c r="C74" s="18">
        <v>8212073.0501199998</v>
      </c>
      <c r="D74" s="18">
        <v>36167.5</v>
      </c>
      <c r="E74" s="18">
        <v>4547265.0404099999</v>
      </c>
      <c r="F74" s="18">
        <v>32718.5</v>
      </c>
      <c r="G74" s="5"/>
      <c r="H74" s="6"/>
      <c r="I74" s="6"/>
      <c r="J74" s="6"/>
      <c r="K74" s="4"/>
      <c r="L74" s="18">
        <v>627260011.15444303</v>
      </c>
      <c r="M74" s="18">
        <v>373749882.32839537</v>
      </c>
      <c r="N74" s="18"/>
      <c r="O74" s="18"/>
      <c r="P74" s="18"/>
      <c r="Q74" s="18">
        <v>126071346.22169903</v>
      </c>
      <c r="R74" s="18"/>
      <c r="S74" s="4"/>
      <c r="U74" s="31"/>
    </row>
    <row r="75" spans="1:21">
      <c r="A75" s="8" t="s">
        <v>3</v>
      </c>
      <c r="B75" s="16"/>
      <c r="C75" s="12"/>
      <c r="D75" s="12"/>
      <c r="E75" s="12"/>
      <c r="F75" s="12"/>
      <c r="G75" s="13"/>
      <c r="H75" s="14"/>
      <c r="I75" s="14"/>
      <c r="J75" s="14"/>
      <c r="K75" s="15"/>
      <c r="L75" s="12"/>
      <c r="M75" s="12"/>
      <c r="N75" s="12"/>
      <c r="O75" s="12"/>
      <c r="P75" s="12"/>
      <c r="Q75" s="12"/>
      <c r="R75" s="12"/>
      <c r="S75" s="4"/>
    </row>
    <row r="76" spans="1:21">
      <c r="A76" s="1" t="s">
        <v>109</v>
      </c>
      <c r="B76" s="1" t="s">
        <v>105</v>
      </c>
      <c r="C76" s="4">
        <v>90681.699330000003</v>
      </c>
      <c r="D76" s="4">
        <v>400</v>
      </c>
      <c r="E76" s="4">
        <v>89477.199429999993</v>
      </c>
      <c r="F76" s="4">
        <v>400</v>
      </c>
      <c r="G76" s="5" t="s">
        <v>50</v>
      </c>
      <c r="H76" s="6">
        <v>46022</v>
      </c>
      <c r="I76" s="6" t="s">
        <v>23</v>
      </c>
      <c r="J76" s="6">
        <v>46022</v>
      </c>
      <c r="K76" s="7">
        <v>0.13554078985534243</v>
      </c>
      <c r="L76" s="4">
        <v>5983643.9573299978</v>
      </c>
      <c r="M76" s="4">
        <v>4943712.786799999</v>
      </c>
      <c r="N76" s="4">
        <v>55251.089867509494</v>
      </c>
      <c r="O76" s="4">
        <v>87094.290242359566</v>
      </c>
      <c r="P76" s="4">
        <v>303030.30303030304</v>
      </c>
      <c r="Q76" s="4">
        <v>1362314.1039234616</v>
      </c>
      <c r="R76" s="4">
        <v>15225.265348064791</v>
      </c>
      <c r="S76" s="4"/>
      <c r="T76" s="27">
        <v>0.14631103062923659</v>
      </c>
      <c r="U76" s="30">
        <v>1.7936844431493622E-2</v>
      </c>
    </row>
    <row r="77" spans="1:21">
      <c r="A77" s="1" t="s">
        <v>182</v>
      </c>
      <c r="B77" s="1" t="s">
        <v>4</v>
      </c>
      <c r="C77" s="4">
        <v>61793.726724377011</v>
      </c>
      <c r="D77" s="4">
        <v>486</v>
      </c>
      <c r="E77" s="4">
        <v>61793.726724377011</v>
      </c>
      <c r="F77" s="4">
        <v>486</v>
      </c>
      <c r="G77" s="5" t="s">
        <v>108</v>
      </c>
      <c r="H77" s="6">
        <v>46203</v>
      </c>
      <c r="I77" s="6" t="s">
        <v>23</v>
      </c>
      <c r="J77" s="6">
        <v>46203</v>
      </c>
      <c r="K77" s="7">
        <v>0.15347677907428725</v>
      </c>
      <c r="L77" s="4">
        <v>3949961.2180636753</v>
      </c>
      <c r="M77" s="4">
        <v>3549887.6761158993</v>
      </c>
      <c r="N77" s="4">
        <v>57447.37960132616</v>
      </c>
      <c r="O77" s="4">
        <v>92325.090144028203</v>
      </c>
      <c r="P77" s="4">
        <v>250000</v>
      </c>
      <c r="Q77" s="4">
        <v>1086902.0316077601</v>
      </c>
      <c r="R77" s="4">
        <v>17589.196982013193</v>
      </c>
      <c r="S77" s="4"/>
      <c r="U77" s="30">
        <v>1.2222802078993421E-2</v>
      </c>
    </row>
    <row r="78" spans="1:21">
      <c r="A78" s="1" t="s">
        <v>120</v>
      </c>
      <c r="B78" s="1" t="s">
        <v>91</v>
      </c>
      <c r="C78" s="4">
        <v>259036.48970000003</v>
      </c>
      <c r="D78" s="4">
        <v>600</v>
      </c>
      <c r="E78" s="4">
        <v>134706.6194</v>
      </c>
      <c r="F78" s="4">
        <v>600</v>
      </c>
      <c r="G78" s="5" t="s">
        <v>23</v>
      </c>
      <c r="H78" s="6">
        <v>45657</v>
      </c>
      <c r="I78" s="6" t="s">
        <v>23</v>
      </c>
      <c r="J78" s="6">
        <v>45657</v>
      </c>
      <c r="K78" s="7">
        <v>0.11718695681683269</v>
      </c>
      <c r="L78" s="4">
        <v>15667717.904311746</v>
      </c>
      <c r="M78" s="4">
        <v>10433894.983991746</v>
      </c>
      <c r="N78" s="4">
        <v>77456.438521474367</v>
      </c>
      <c r="O78" s="4">
        <v>82990.234279108088</v>
      </c>
      <c r="P78" s="4">
        <v>374091.87403582147</v>
      </c>
      <c r="Q78" s="4">
        <v>421902.66949270794</v>
      </c>
      <c r="R78" s="4">
        <v>3132.0114139298785</v>
      </c>
      <c r="S78" s="4"/>
      <c r="U78" s="30">
        <v>5.1237429957292135E-2</v>
      </c>
    </row>
    <row r="79" spans="1:21">
      <c r="A79" s="1" t="s">
        <v>121</v>
      </c>
      <c r="B79" s="1" t="s">
        <v>88</v>
      </c>
      <c r="C79" s="4">
        <v>62809.649899999989</v>
      </c>
      <c r="D79" s="4">
        <v>0</v>
      </c>
      <c r="E79" s="4">
        <v>7852.6500000000015</v>
      </c>
      <c r="F79" s="4">
        <v>0</v>
      </c>
      <c r="G79" s="5" t="s">
        <v>23</v>
      </c>
      <c r="H79" s="6">
        <v>44561</v>
      </c>
      <c r="I79" s="6" t="s">
        <v>23</v>
      </c>
      <c r="J79" s="6">
        <v>44286</v>
      </c>
      <c r="K79" s="7">
        <v>0.11745577996517421</v>
      </c>
      <c r="L79" s="4">
        <v>2934904.4921999997</v>
      </c>
      <c r="M79" s="4">
        <v>580472.01980999985</v>
      </c>
      <c r="N79" s="4">
        <v>73920.526167599441</v>
      </c>
      <c r="O79" s="4">
        <v>78903.780544147536</v>
      </c>
      <c r="P79" s="4">
        <v>651197.53086419753</v>
      </c>
      <c r="Q79" s="4">
        <v>152683.781020175</v>
      </c>
      <c r="R79" s="4">
        <v>19443.599424420416</v>
      </c>
      <c r="S79" s="4"/>
      <c r="U79" s="30">
        <v>1.2423751731350342E-2</v>
      </c>
    </row>
    <row r="80" spans="1:21">
      <c r="A80" s="1" t="s">
        <v>42</v>
      </c>
      <c r="B80" s="1" t="s">
        <v>92</v>
      </c>
      <c r="C80" s="4">
        <v>156421.36000000002</v>
      </c>
      <c r="D80" s="4">
        <v>53</v>
      </c>
      <c r="E80" s="4">
        <v>2120.2000000000003</v>
      </c>
      <c r="F80" s="4">
        <v>13</v>
      </c>
      <c r="G80" s="5" t="s">
        <v>23</v>
      </c>
      <c r="H80" s="6">
        <v>44469</v>
      </c>
      <c r="I80" s="6" t="s">
        <v>23</v>
      </c>
      <c r="J80" s="6">
        <v>44377</v>
      </c>
      <c r="K80" s="7">
        <v>0.11206680380492004</v>
      </c>
      <c r="L80" s="4">
        <v>6918019.5200000023</v>
      </c>
      <c r="M80" s="4">
        <v>100168.94000000047</v>
      </c>
      <c r="N80" s="4">
        <v>47245.042920479413</v>
      </c>
      <c r="O80" s="4">
        <v>81324.040184888421</v>
      </c>
      <c r="P80" s="4">
        <v>580000</v>
      </c>
      <c r="Q80" s="4">
        <v>144499.28319986514</v>
      </c>
      <c r="R80" s="4">
        <v>68153.609659402471</v>
      </c>
      <c r="S80" s="4"/>
      <c r="U80" s="30">
        <v>3.0940152432216879E-2</v>
      </c>
    </row>
    <row r="81" spans="1:21">
      <c r="A81" s="1" t="s">
        <v>43</v>
      </c>
      <c r="B81" s="1" t="s">
        <v>93</v>
      </c>
      <c r="C81" s="4">
        <v>306812.59999999992</v>
      </c>
      <c r="D81" s="4">
        <v>0</v>
      </c>
      <c r="E81" s="4">
        <v>257248.56999999989</v>
      </c>
      <c r="F81" s="4">
        <v>0</v>
      </c>
      <c r="G81" s="5" t="s">
        <v>23</v>
      </c>
      <c r="H81" s="6">
        <v>47848</v>
      </c>
      <c r="I81" s="6" t="s">
        <v>23</v>
      </c>
      <c r="J81" s="6">
        <v>47848</v>
      </c>
      <c r="K81" s="7">
        <v>0.15269145674806023</v>
      </c>
      <c r="L81" s="4">
        <v>16554037.719000001</v>
      </c>
      <c r="M81" s="4">
        <v>13691937.857779998</v>
      </c>
      <c r="N81" s="4">
        <v>53224.544096707723</v>
      </c>
      <c r="O81" s="4">
        <v>72856.60847275563</v>
      </c>
      <c r="P81" s="4">
        <v>943489.36170212761</v>
      </c>
      <c r="Q81" s="4">
        <v>2725365.1491301227</v>
      </c>
      <c r="R81" s="4">
        <v>10594.286876425102</v>
      </c>
      <c r="S81" s="4"/>
      <c r="U81" s="30">
        <v>6.068754684222654E-2</v>
      </c>
    </row>
    <row r="82" spans="1:21">
      <c r="A82" s="1" t="s">
        <v>122</v>
      </c>
      <c r="B82" s="1" t="s">
        <v>89</v>
      </c>
      <c r="C82" s="4">
        <v>61939.706099999996</v>
      </c>
      <c r="D82" s="4">
        <v>300</v>
      </c>
      <c r="E82" s="4">
        <v>30632.116099999996</v>
      </c>
      <c r="F82" s="4">
        <v>300</v>
      </c>
      <c r="G82" s="5" t="s">
        <v>23</v>
      </c>
      <c r="H82" s="6">
        <v>45657</v>
      </c>
      <c r="I82" s="6" t="s">
        <v>23</v>
      </c>
      <c r="J82" s="6">
        <v>45657</v>
      </c>
      <c r="K82" s="7">
        <v>0.1296184422316711</v>
      </c>
      <c r="L82" s="4">
        <v>3757585.5573299993</v>
      </c>
      <c r="M82" s="4">
        <v>1874400.11354</v>
      </c>
      <c r="N82" s="4">
        <v>61190.683249597649</v>
      </c>
      <c r="O82" s="4">
        <v>71884.129181395663</v>
      </c>
      <c r="P82" s="4">
        <v>420000</v>
      </c>
      <c r="Q82" s="4">
        <v>512066.6839274402</v>
      </c>
      <c r="R82" s="4">
        <v>16716.660457141588</v>
      </c>
      <c r="S82" s="4"/>
      <c r="U82" s="30">
        <v>1.2251676806420256E-2</v>
      </c>
    </row>
    <row r="83" spans="1:21">
      <c r="A83" s="1" t="s">
        <v>123</v>
      </c>
      <c r="B83" s="1" t="s">
        <v>90</v>
      </c>
      <c r="C83" s="4">
        <v>101759.19960000002</v>
      </c>
      <c r="D83" s="4">
        <v>0</v>
      </c>
      <c r="E83" s="4">
        <v>28047.399599999997</v>
      </c>
      <c r="F83" s="4">
        <v>0</v>
      </c>
      <c r="G83" s="5" t="s">
        <v>23</v>
      </c>
      <c r="H83" s="6">
        <v>45107</v>
      </c>
      <c r="I83" s="6" t="s">
        <v>23</v>
      </c>
      <c r="J83" s="6">
        <v>45291</v>
      </c>
      <c r="K83" s="7">
        <v>0.13348539116982439</v>
      </c>
      <c r="L83" s="4">
        <v>6272580.2799999984</v>
      </c>
      <c r="M83" s="4">
        <v>2165778.8600000003</v>
      </c>
      <c r="N83" s="4">
        <v>77218.526169534831</v>
      </c>
      <c r="O83" s="4">
        <v>70588.093606406503</v>
      </c>
      <c r="P83" s="4">
        <v>420000</v>
      </c>
      <c r="Q83" s="4">
        <v>-120844.99321625271</v>
      </c>
      <c r="R83" s="4">
        <v>-4308.598834105559</v>
      </c>
      <c r="S83" s="4"/>
      <c r="U83" s="30">
        <v>2.0127974510670301E-2</v>
      </c>
    </row>
    <row r="84" spans="1:21">
      <c r="A84" s="1" t="s">
        <v>124</v>
      </c>
      <c r="B84" s="1" t="s">
        <v>106</v>
      </c>
      <c r="C84" s="4">
        <v>247107.50349999999</v>
      </c>
      <c r="D84" s="4">
        <v>0</v>
      </c>
      <c r="E84" s="4">
        <v>113233.70489999998</v>
      </c>
      <c r="F84" s="4">
        <v>0</v>
      </c>
      <c r="G84" s="5" t="s">
        <v>23</v>
      </c>
      <c r="H84" s="6">
        <v>47118</v>
      </c>
      <c r="I84" s="6" t="s">
        <v>23</v>
      </c>
      <c r="J84" s="6">
        <v>47118</v>
      </c>
      <c r="K84" s="7">
        <v>0.14294785680436348</v>
      </c>
      <c r="L84" s="4">
        <v>10875118.151559997</v>
      </c>
      <c r="M84" s="4">
        <v>5071952.6657300005</v>
      </c>
      <c r="N84" s="4">
        <v>44791.898933353732</v>
      </c>
      <c r="O84" s="4">
        <v>64547.908748113397</v>
      </c>
      <c r="P84" s="4">
        <v>420000</v>
      </c>
      <c r="Q84" s="4">
        <v>1538831.9064665842</v>
      </c>
      <c r="R84" s="4">
        <v>13589.875097927528</v>
      </c>
      <c r="S84" s="4"/>
      <c r="U84" s="30">
        <v>4.8877875920747424E-2</v>
      </c>
    </row>
    <row r="85" spans="1:21">
      <c r="A85" s="1" t="s">
        <v>125</v>
      </c>
      <c r="B85" s="1" t="s">
        <v>95</v>
      </c>
      <c r="C85" s="4">
        <v>77745.700000000012</v>
      </c>
      <c r="D85" s="4">
        <v>493</v>
      </c>
      <c r="E85" s="4">
        <v>12949.399999999998</v>
      </c>
      <c r="F85" s="4">
        <v>384</v>
      </c>
      <c r="G85" s="5" t="s">
        <v>23</v>
      </c>
      <c r="H85" s="6">
        <v>44651</v>
      </c>
      <c r="I85" s="6" t="s">
        <v>23</v>
      </c>
      <c r="J85" s="6">
        <v>44651</v>
      </c>
      <c r="K85" s="7">
        <v>0.10279549690417224</v>
      </c>
      <c r="L85" s="4">
        <v>8294821.63069</v>
      </c>
      <c r="M85" s="4">
        <v>2131614.9695600001</v>
      </c>
      <c r="N85" s="4">
        <v>164611.09932197636</v>
      </c>
      <c r="O85" s="4">
        <v>139463.31413038445</v>
      </c>
      <c r="P85" s="4">
        <v>920427.08333333337</v>
      </c>
      <c r="Q85" s="4">
        <v>899715.12384232937</v>
      </c>
      <c r="R85" s="4">
        <v>69479.290456880597</v>
      </c>
      <c r="S85" s="4"/>
      <c r="U85" s="30">
        <v>1.5378103150039124E-2</v>
      </c>
    </row>
    <row r="86" spans="1:21">
      <c r="A86" s="1" t="s">
        <v>126</v>
      </c>
      <c r="B86" s="1" t="s">
        <v>96</v>
      </c>
      <c r="C86" s="4">
        <v>122251.9988</v>
      </c>
      <c r="D86" s="4">
        <v>1086</v>
      </c>
      <c r="E86" s="4">
        <v>13690.7</v>
      </c>
      <c r="F86" s="4">
        <v>945</v>
      </c>
      <c r="G86" s="5" t="s">
        <v>23</v>
      </c>
      <c r="H86" s="6">
        <v>44561</v>
      </c>
      <c r="I86" s="6" t="s">
        <v>23</v>
      </c>
      <c r="J86" s="6">
        <v>44926</v>
      </c>
      <c r="K86" s="7">
        <v>0.1138820270877481</v>
      </c>
      <c r="L86" s="4">
        <v>10449312.652690003</v>
      </c>
      <c r="M86" s="4">
        <v>3532093.5978799984</v>
      </c>
      <c r="N86" s="4">
        <v>257992.18432074314</v>
      </c>
      <c r="O86" s="4">
        <v>141124.19439911755</v>
      </c>
      <c r="P86" s="4">
        <v>603499.99999999988</v>
      </c>
      <c r="Q86" s="4">
        <v>379276.65355286794</v>
      </c>
      <c r="R86" s="4">
        <v>27703.233111007321</v>
      </c>
      <c r="S86" s="4"/>
      <c r="U86" s="30">
        <v>2.41814511650787E-2</v>
      </c>
    </row>
    <row r="87" spans="1:21">
      <c r="A87" s="1" t="s">
        <v>128</v>
      </c>
      <c r="B87" s="1" t="s">
        <v>207</v>
      </c>
      <c r="C87" s="4">
        <v>12700</v>
      </c>
      <c r="D87" s="4">
        <v>27</v>
      </c>
      <c r="E87" s="4">
        <v>12700</v>
      </c>
      <c r="F87" s="4">
        <v>27</v>
      </c>
      <c r="G87" s="5" t="s">
        <v>113</v>
      </c>
      <c r="H87" s="6">
        <v>45382</v>
      </c>
      <c r="I87" s="6" t="s">
        <v>23</v>
      </c>
      <c r="J87" s="6">
        <v>45291</v>
      </c>
      <c r="K87" s="7">
        <v>0.11528141510043753</v>
      </c>
      <c r="L87" s="4">
        <v>1251721.5506899999</v>
      </c>
      <c r="M87" s="4">
        <v>1227116.6406999999</v>
      </c>
      <c r="N87" s="4">
        <v>96623.357535433053</v>
      </c>
      <c r="O87" s="4">
        <v>155443.90393700785</v>
      </c>
      <c r="P87" s="4">
        <v>900000</v>
      </c>
      <c r="Q87" s="4">
        <v>534559.6486849736</v>
      </c>
      <c r="R87" s="4">
        <v>42091.310920076656</v>
      </c>
      <c r="S87" s="4"/>
      <c r="U87" s="30">
        <v>2.512060602779277E-3</v>
      </c>
    </row>
    <row r="88" spans="1:21">
      <c r="A88" s="1" t="s">
        <v>129</v>
      </c>
      <c r="B88" s="28" t="s">
        <v>222</v>
      </c>
      <c r="C88" s="4">
        <v>71706.87980000001</v>
      </c>
      <c r="D88" s="4">
        <v>794</v>
      </c>
      <c r="E88" s="4">
        <v>63054.280000000013</v>
      </c>
      <c r="F88" s="4">
        <v>794</v>
      </c>
      <c r="G88" s="5" t="s">
        <v>23</v>
      </c>
      <c r="H88" s="6">
        <v>45291</v>
      </c>
      <c r="I88" s="6" t="s">
        <v>23</v>
      </c>
      <c r="J88" s="6">
        <v>45291</v>
      </c>
      <c r="K88" s="7">
        <v>0.12740963410795975</v>
      </c>
      <c r="L88" s="4">
        <v>7239171.2946000006</v>
      </c>
      <c r="M88" s="4">
        <v>5633447.898140002</v>
      </c>
      <c r="N88" s="4">
        <v>89342.831258084319</v>
      </c>
      <c r="O88" s="4">
        <v>160307.25609242677</v>
      </c>
      <c r="P88" s="4">
        <v>549999.98589420645</v>
      </c>
      <c r="Q88" s="4">
        <v>3231352.8687394606</v>
      </c>
      <c r="R88" s="4">
        <v>51247.161473249078</v>
      </c>
      <c r="S88" s="4"/>
      <c r="U88" s="30">
        <v>1.4183624227858993E-2</v>
      </c>
    </row>
    <row r="89" spans="1:21">
      <c r="A89" s="1" t="s">
        <v>130</v>
      </c>
      <c r="B89" s="1" t="s">
        <v>94</v>
      </c>
      <c r="C89" s="4">
        <v>262258.50199999998</v>
      </c>
      <c r="D89" s="4">
        <v>1000</v>
      </c>
      <c r="E89" s="4">
        <v>199417.30189999999</v>
      </c>
      <c r="F89" s="4">
        <v>1000</v>
      </c>
      <c r="G89" s="5" t="s">
        <v>23</v>
      </c>
      <c r="H89" s="6">
        <v>47391</v>
      </c>
      <c r="I89" s="6" t="s">
        <v>23</v>
      </c>
      <c r="J89" s="6">
        <v>47299</v>
      </c>
      <c r="K89" s="7">
        <v>0.14571349226561653</v>
      </c>
      <c r="L89" s="4">
        <v>15378415.415662074</v>
      </c>
      <c r="M89" s="4">
        <v>12941949.400372073</v>
      </c>
      <c r="N89" s="4">
        <v>64898.829123974196</v>
      </c>
      <c r="O89" s="4">
        <v>72538.206345258237</v>
      </c>
      <c r="P89" s="4">
        <v>369796.1559709821</v>
      </c>
      <c r="Q89" s="4">
        <v>621990.88577668741</v>
      </c>
      <c r="R89" s="4">
        <v>3119.0417273251023</v>
      </c>
      <c r="S89" s="4"/>
      <c r="U89" s="30">
        <v>5.1874744143158284E-2</v>
      </c>
    </row>
    <row r="90" spans="1:21">
      <c r="A90" s="1" t="s">
        <v>131</v>
      </c>
      <c r="B90" s="1" t="s">
        <v>97</v>
      </c>
      <c r="C90" s="4">
        <v>259323.50099999999</v>
      </c>
      <c r="D90" s="4">
        <v>0</v>
      </c>
      <c r="E90" s="4">
        <v>167569.26080000002</v>
      </c>
      <c r="F90" s="4">
        <v>0</v>
      </c>
      <c r="G90" s="5" t="s">
        <v>23</v>
      </c>
      <c r="H90" s="6">
        <v>47118</v>
      </c>
      <c r="I90" s="6" t="s">
        <v>23</v>
      </c>
      <c r="J90" s="6">
        <v>47118</v>
      </c>
      <c r="K90" s="7">
        <v>0.15524457326675928</v>
      </c>
      <c r="L90" s="4">
        <v>13896385.415730001</v>
      </c>
      <c r="M90" s="4">
        <v>8213413.5362599976</v>
      </c>
      <c r="N90" s="4">
        <v>49015.037107927594</v>
      </c>
      <c r="O90" s="4">
        <v>65630.856798521447</v>
      </c>
      <c r="P90" s="4">
        <v>369796.1559709821</v>
      </c>
      <c r="Q90" s="4">
        <v>1951581.6776939989</v>
      </c>
      <c r="R90" s="4">
        <v>11646.418134071037</v>
      </c>
      <c r="S90" s="4"/>
      <c r="U90" s="30">
        <v>5.1294200806054527E-2</v>
      </c>
    </row>
    <row r="91" spans="1:21">
      <c r="A91" s="1" t="s">
        <v>132</v>
      </c>
      <c r="B91" s="28" t="s">
        <v>223</v>
      </c>
      <c r="C91" s="4">
        <v>202202</v>
      </c>
      <c r="D91" s="4">
        <v>1300</v>
      </c>
      <c r="E91" s="4">
        <v>202202</v>
      </c>
      <c r="F91" s="4">
        <v>1300</v>
      </c>
      <c r="G91" s="5" t="s">
        <v>50</v>
      </c>
      <c r="H91" s="6">
        <v>46752</v>
      </c>
      <c r="I91" s="6" t="s">
        <v>23</v>
      </c>
      <c r="J91" s="6">
        <v>46752</v>
      </c>
      <c r="K91" s="7">
        <v>0.14393716742922469</v>
      </c>
      <c r="L91" s="4">
        <v>13624396.45349</v>
      </c>
      <c r="M91" s="4">
        <v>13360602.269500002</v>
      </c>
      <c r="N91" s="4">
        <v>66075.519873690675</v>
      </c>
      <c r="O91" s="4">
        <v>97029.713278215044</v>
      </c>
      <c r="P91" s="4">
        <v>521000</v>
      </c>
      <c r="Q91" s="4">
        <v>4002081.1037416398</v>
      </c>
      <c r="R91" s="4">
        <v>19792.490201588706</v>
      </c>
      <c r="S91" s="4"/>
      <c r="U91" s="30">
        <v>3.9995565197100423E-2</v>
      </c>
    </row>
    <row r="92" spans="1:21">
      <c r="A92" s="1" t="s">
        <v>107</v>
      </c>
      <c r="B92" s="1" t="s">
        <v>209</v>
      </c>
      <c r="C92" s="4">
        <v>132400</v>
      </c>
      <c r="D92" s="4">
        <v>930.43478260869563</v>
      </c>
      <c r="E92" s="4">
        <v>132400</v>
      </c>
      <c r="F92" s="4">
        <v>930.43478260869563</v>
      </c>
      <c r="G92" s="5" t="s">
        <v>108</v>
      </c>
      <c r="H92" s="6">
        <v>46203</v>
      </c>
      <c r="I92" s="6">
        <v>44197</v>
      </c>
      <c r="J92" s="6">
        <v>46203</v>
      </c>
      <c r="K92" s="7">
        <v>0.15019863348474738</v>
      </c>
      <c r="L92" s="4">
        <v>8411509.9626043029</v>
      </c>
      <c r="M92" s="4">
        <v>8411509.9626043029</v>
      </c>
      <c r="N92" s="4">
        <v>63531.042013627666</v>
      </c>
      <c r="O92" s="4">
        <v>83612.810153850558</v>
      </c>
      <c r="P92" s="4">
        <v>299999.99999999994</v>
      </c>
      <c r="Q92" s="4">
        <v>1524114.4391103727</v>
      </c>
      <c r="R92" s="4">
        <v>11511.438361860821</v>
      </c>
      <c r="S92" s="4"/>
      <c r="U92" s="30">
        <v>2.6188726284092623E-2</v>
      </c>
    </row>
    <row r="93" spans="1:21">
      <c r="A93" s="1" t="s">
        <v>184</v>
      </c>
      <c r="B93" s="1" t="s">
        <v>21</v>
      </c>
      <c r="C93" s="4">
        <v>497550</v>
      </c>
      <c r="D93" s="4">
        <v>0</v>
      </c>
      <c r="E93" s="4">
        <v>497550</v>
      </c>
      <c r="F93" s="4">
        <v>0</v>
      </c>
      <c r="G93" s="5" t="s">
        <v>110</v>
      </c>
      <c r="H93" s="6">
        <v>48213</v>
      </c>
      <c r="I93" s="6">
        <v>44197</v>
      </c>
      <c r="J93" s="6">
        <v>48213</v>
      </c>
      <c r="K93" s="7">
        <v>0.15709167401009319</v>
      </c>
      <c r="L93" s="4">
        <v>26143817.044061825</v>
      </c>
      <c r="M93" s="4">
        <v>26143817.044061825</v>
      </c>
      <c r="N93" s="4">
        <v>52545.105103128983</v>
      </c>
      <c r="O93" s="4">
        <v>67782.233409913984</v>
      </c>
      <c r="P93" s="4">
        <v>350000</v>
      </c>
      <c r="Q93" s="4">
        <v>2657554.1059363475</v>
      </c>
      <c r="R93" s="4">
        <v>5341.2804862553467</v>
      </c>
      <c r="S93" s="4"/>
      <c r="U93" s="30">
        <v>9.8415413615183411E-2</v>
      </c>
    </row>
    <row r="94" spans="1:21">
      <c r="A94" s="1" t="s">
        <v>183</v>
      </c>
      <c r="B94" s="1" t="s">
        <v>197</v>
      </c>
      <c r="C94" s="4">
        <v>311606</v>
      </c>
      <c r="D94" s="4">
        <v>1937</v>
      </c>
      <c r="E94" s="4">
        <v>311606</v>
      </c>
      <c r="F94" s="4">
        <v>1937</v>
      </c>
      <c r="G94" s="5" t="s">
        <v>108</v>
      </c>
      <c r="H94" s="6">
        <v>47483</v>
      </c>
      <c r="I94" s="6">
        <v>44470</v>
      </c>
      <c r="J94" s="6">
        <v>47573</v>
      </c>
      <c r="K94" s="7">
        <v>0.15446869514145961</v>
      </c>
      <c r="L94" s="4">
        <v>18499355.674623303</v>
      </c>
      <c r="M94" s="4">
        <v>17499105.274623305</v>
      </c>
      <c r="N94" s="4">
        <v>56157.793093275817</v>
      </c>
      <c r="O94" s="4">
        <v>75870.501809146372</v>
      </c>
      <c r="P94" s="4">
        <v>299999.99999999994</v>
      </c>
      <c r="Q94" s="4">
        <v>3054130.6510245558</v>
      </c>
      <c r="R94" s="4">
        <v>9801.2575207940645</v>
      </c>
      <c r="S94" s="4"/>
      <c r="U94" s="30">
        <v>6.163568158973539E-2</v>
      </c>
    </row>
    <row r="95" spans="1:21">
      <c r="A95" s="1" t="s">
        <v>111</v>
      </c>
      <c r="B95" s="1" t="s">
        <v>210</v>
      </c>
      <c r="C95" s="4">
        <v>102040</v>
      </c>
      <c r="D95" s="4">
        <v>360</v>
      </c>
      <c r="E95" s="4">
        <v>102040</v>
      </c>
      <c r="F95" s="4">
        <v>360</v>
      </c>
      <c r="G95" s="5" t="s">
        <v>108</v>
      </c>
      <c r="H95" s="6">
        <v>46203</v>
      </c>
      <c r="I95" s="6">
        <v>44470</v>
      </c>
      <c r="J95" s="6">
        <v>46112</v>
      </c>
      <c r="K95" s="7">
        <v>0.13867682089579694</v>
      </c>
      <c r="L95" s="4">
        <v>7024204.9488208415</v>
      </c>
      <c r="M95" s="4">
        <v>5432401.4033554029</v>
      </c>
      <c r="N95" s="4">
        <v>53237.959656560197</v>
      </c>
      <c r="O95" s="4">
        <v>94308.091884984999</v>
      </c>
      <c r="P95" s="4">
        <v>250000</v>
      </c>
      <c r="Q95" s="4">
        <v>2672518.3142490578</v>
      </c>
      <c r="R95" s="4">
        <v>26190.889006752819</v>
      </c>
      <c r="S95" s="4"/>
      <c r="U95" s="30">
        <v>2.0183516843117907E-2</v>
      </c>
    </row>
    <row r="96" spans="1:21">
      <c r="A96" s="1" t="s">
        <v>112</v>
      </c>
      <c r="B96" s="1" t="s">
        <v>211</v>
      </c>
      <c r="C96" s="4">
        <v>49399</v>
      </c>
      <c r="D96" s="4">
        <v>600</v>
      </c>
      <c r="E96" s="4">
        <v>49399</v>
      </c>
      <c r="F96" s="4">
        <v>600</v>
      </c>
      <c r="G96" s="5" t="s">
        <v>113</v>
      </c>
      <c r="H96" s="6">
        <v>46022</v>
      </c>
      <c r="I96" s="6">
        <v>44287</v>
      </c>
      <c r="J96" s="6">
        <v>46022</v>
      </c>
      <c r="K96" s="7">
        <v>0.1210511660784048</v>
      </c>
      <c r="L96" s="4">
        <v>8289747.7799000004</v>
      </c>
      <c r="M96" s="4">
        <v>7826499.1272199992</v>
      </c>
      <c r="N96" s="4">
        <v>158434.36359480958</v>
      </c>
      <c r="O96" s="4">
        <v>248963.94357821406</v>
      </c>
      <c r="P96" s="4">
        <v>1058516.6666666667</v>
      </c>
      <c r="Q96" s="4">
        <v>3380555.5540035823</v>
      </c>
      <c r="R96" s="4">
        <v>68433.683961286311</v>
      </c>
      <c r="S96" s="4"/>
      <c r="U96" s="30">
        <v>9.7711245446215362E-3</v>
      </c>
    </row>
    <row r="97" spans="1:21">
      <c r="A97" s="1" t="s">
        <v>114</v>
      </c>
      <c r="B97" s="1" t="s">
        <v>212</v>
      </c>
      <c r="C97" s="4">
        <v>182539.8</v>
      </c>
      <c r="D97" s="4">
        <v>0</v>
      </c>
      <c r="E97" s="4">
        <v>182539.8</v>
      </c>
      <c r="F97" s="4">
        <v>0</v>
      </c>
      <c r="G97" s="5" t="s">
        <v>113</v>
      </c>
      <c r="H97" s="6">
        <v>47664</v>
      </c>
      <c r="I97" s="6">
        <v>44287</v>
      </c>
      <c r="J97" s="6">
        <v>47664</v>
      </c>
      <c r="K97" s="7">
        <v>0.1544406358159448</v>
      </c>
      <c r="L97" s="4">
        <v>13554497.941259589</v>
      </c>
      <c r="M97" s="4">
        <v>13091423.033185042</v>
      </c>
      <c r="N97" s="4">
        <v>71718.184380529841</v>
      </c>
      <c r="O97" s="4">
        <v>96150.872366623094</v>
      </c>
      <c r="P97" s="4">
        <v>521000</v>
      </c>
      <c r="Q97" s="4">
        <v>1686918.176178087</v>
      </c>
      <c r="R97" s="4">
        <v>9241.3718880928263</v>
      </c>
      <c r="S97" s="4"/>
      <c r="U97" s="30">
        <v>3.61063811038747E-2</v>
      </c>
    </row>
    <row r="98" spans="1:21">
      <c r="A98" s="1" t="s">
        <v>115</v>
      </c>
      <c r="B98" s="1" t="s">
        <v>198</v>
      </c>
      <c r="C98" s="4">
        <v>610909.99953999987</v>
      </c>
      <c r="D98" s="4">
        <v>3000</v>
      </c>
      <c r="E98" s="4">
        <v>610909.99953999987</v>
      </c>
      <c r="F98" s="4">
        <v>3000</v>
      </c>
      <c r="G98" s="5" t="s">
        <v>108</v>
      </c>
      <c r="H98" s="6">
        <v>48487</v>
      </c>
      <c r="I98" s="6">
        <v>44470</v>
      </c>
      <c r="J98" s="6">
        <v>48669</v>
      </c>
      <c r="K98" s="7">
        <v>0.15781228314586687</v>
      </c>
      <c r="L98" s="4">
        <v>34748793.766062081</v>
      </c>
      <c r="M98" s="4">
        <v>31718036.381370395</v>
      </c>
      <c r="N98" s="4">
        <v>51919.32756912359</v>
      </c>
      <c r="O98" s="4">
        <v>70836.251102316994</v>
      </c>
      <c r="P98" s="4">
        <v>350000</v>
      </c>
      <c r="Q98" s="4">
        <v>4955428.1984832864</v>
      </c>
      <c r="R98" s="4">
        <v>8111.5519507204026</v>
      </c>
      <c r="S98" s="4"/>
      <c r="U98" s="30">
        <v>0.12083802690459371</v>
      </c>
    </row>
    <row r="99" spans="1:21">
      <c r="A99" s="1" t="s">
        <v>116</v>
      </c>
      <c r="B99" s="1" t="s">
        <v>208</v>
      </c>
      <c r="C99" s="4">
        <v>210450</v>
      </c>
      <c r="D99" s="4">
        <v>950</v>
      </c>
      <c r="E99" s="4">
        <v>210450</v>
      </c>
      <c r="F99" s="4">
        <v>950</v>
      </c>
      <c r="G99" s="5" t="s">
        <v>108</v>
      </c>
      <c r="H99" s="6">
        <v>46568</v>
      </c>
      <c r="I99" s="6">
        <v>44470</v>
      </c>
      <c r="J99" s="6">
        <v>46568</v>
      </c>
      <c r="K99" s="7">
        <v>0.15198980831978487</v>
      </c>
      <c r="L99" s="4">
        <v>13074095.782716999</v>
      </c>
      <c r="M99" s="4">
        <v>11674059.266642865</v>
      </c>
      <c r="N99" s="4">
        <v>55471.890076706419</v>
      </c>
      <c r="O99" s="4">
        <v>82627.882720745896</v>
      </c>
      <c r="P99" s="4">
        <v>300000</v>
      </c>
      <c r="Q99" s="4">
        <v>3202300.4331296189</v>
      </c>
      <c r="R99" s="4">
        <v>15216.4430179597</v>
      </c>
      <c r="S99" s="4"/>
      <c r="U99" s="30">
        <v>4.1627019988574716E-2</v>
      </c>
    </row>
    <row r="100" spans="1:21">
      <c r="A100" s="1" t="s">
        <v>117</v>
      </c>
      <c r="B100" s="1" t="s">
        <v>199</v>
      </c>
      <c r="C100" s="4">
        <v>357109.99991000001</v>
      </c>
      <c r="D100" s="4">
        <v>1450</v>
      </c>
      <c r="E100" s="4">
        <v>357109.99991000001</v>
      </c>
      <c r="F100" s="4">
        <v>1450</v>
      </c>
      <c r="G100" s="5" t="s">
        <v>50</v>
      </c>
      <c r="H100" s="6">
        <v>48669</v>
      </c>
      <c r="I100" s="6">
        <v>44197</v>
      </c>
      <c r="J100" s="6">
        <v>48760</v>
      </c>
      <c r="K100" s="7">
        <v>0.15690284948501376</v>
      </c>
      <c r="L100" s="4">
        <v>25593217.738124777</v>
      </c>
      <c r="M100" s="4">
        <v>25593217.738124777</v>
      </c>
      <c r="N100" s="4">
        <v>71667.603104295194</v>
      </c>
      <c r="O100" s="4">
        <v>94125.421808646948</v>
      </c>
      <c r="P100" s="4">
        <v>400000</v>
      </c>
      <c r="Q100" s="4">
        <v>3440782.1754249693</v>
      </c>
      <c r="R100" s="4">
        <v>9635.0765206578526</v>
      </c>
      <c r="S100" s="4"/>
      <c r="U100" s="30">
        <v>7.0636374931686785E-2</v>
      </c>
    </row>
    <row r="101" spans="1:21">
      <c r="A101" s="1" t="s">
        <v>118</v>
      </c>
      <c r="B101" s="1" t="s">
        <v>200</v>
      </c>
      <c r="C101" s="4">
        <v>80004</v>
      </c>
      <c r="D101" s="4">
        <v>960</v>
      </c>
      <c r="E101" s="4">
        <v>80004</v>
      </c>
      <c r="F101" s="4">
        <v>960</v>
      </c>
      <c r="G101" s="5" t="s">
        <v>108</v>
      </c>
      <c r="H101" s="6">
        <v>46022</v>
      </c>
      <c r="I101" s="6">
        <v>44470</v>
      </c>
      <c r="J101" s="6">
        <v>46112</v>
      </c>
      <c r="K101" s="7">
        <v>0.19258655328732247</v>
      </c>
      <c r="L101" s="4">
        <v>5534038.1191161601</v>
      </c>
      <c r="M101" s="4">
        <v>5093701.1533952719</v>
      </c>
      <c r="N101" s="4">
        <v>63668.081013390227</v>
      </c>
      <c r="O101" s="4">
        <v>88582.964254545659</v>
      </c>
      <c r="P101" s="4">
        <v>350000</v>
      </c>
      <c r="Q101" s="4">
        <v>1261960.9546493278</v>
      </c>
      <c r="R101" s="4">
        <v>15773.723246954249</v>
      </c>
      <c r="S101" s="4"/>
      <c r="U101" s="30">
        <v>1.5824794997224667E-2</v>
      </c>
    </row>
    <row r="102" spans="1:21">
      <c r="A102" s="1" t="s">
        <v>119</v>
      </c>
      <c r="B102" s="1" t="s">
        <v>213</v>
      </c>
      <c r="C102" s="4">
        <v>119330.10000000002</v>
      </c>
      <c r="D102" s="4">
        <v>500</v>
      </c>
      <c r="E102" s="4">
        <v>119330.10000000002</v>
      </c>
      <c r="F102" s="4">
        <v>500</v>
      </c>
      <c r="G102" s="5" t="s">
        <v>113</v>
      </c>
      <c r="H102" s="6">
        <v>47483</v>
      </c>
      <c r="I102" s="6">
        <v>44197</v>
      </c>
      <c r="J102" s="6">
        <v>47483</v>
      </c>
      <c r="K102" s="7">
        <v>0.14915973098356491</v>
      </c>
      <c r="L102" s="4">
        <v>9026251.677579999</v>
      </c>
      <c r="M102" s="4">
        <v>9022670.2525799982</v>
      </c>
      <c r="N102" s="4">
        <v>75611.017275440114</v>
      </c>
      <c r="O102" s="4">
        <v>101357.15096502317</v>
      </c>
      <c r="P102" s="4">
        <v>350000.00000000006</v>
      </c>
      <c r="Q102" s="4">
        <v>1582236.4579207776</v>
      </c>
      <c r="R102" s="4">
        <v>13259.323992192894</v>
      </c>
      <c r="S102" s="4"/>
      <c r="U102" s="30">
        <v>2.3603499443756809E-2</v>
      </c>
    </row>
    <row r="103" spans="1:21">
      <c r="A103" s="1" t="s">
        <v>127</v>
      </c>
      <c r="B103" s="1" t="s">
        <v>201</v>
      </c>
      <c r="C103" s="4">
        <v>45721.1</v>
      </c>
      <c r="D103" s="4">
        <v>0</v>
      </c>
      <c r="E103" s="4">
        <v>45721.1</v>
      </c>
      <c r="F103" s="4">
        <v>0</v>
      </c>
      <c r="G103" s="5" t="s">
        <v>113</v>
      </c>
      <c r="H103" s="6">
        <v>45291</v>
      </c>
      <c r="I103" s="6">
        <v>44287</v>
      </c>
      <c r="J103" s="6">
        <v>45291</v>
      </c>
      <c r="K103" s="7">
        <v>0.14528141510043752</v>
      </c>
      <c r="L103" s="4">
        <v>3131808.41328</v>
      </c>
      <c r="M103" s="4">
        <v>2720472.7113100002</v>
      </c>
      <c r="N103" s="4">
        <v>59501.471121867158</v>
      </c>
      <c r="O103" s="4">
        <v>108635.69664771848</v>
      </c>
      <c r="P103" s="4">
        <v>603499.99999999988</v>
      </c>
      <c r="Q103" s="4">
        <v>1719710.9143192933</v>
      </c>
      <c r="R103" s="4">
        <v>37613.069552554363</v>
      </c>
      <c r="S103" s="4"/>
      <c r="U103" s="30">
        <v>9.0436357500576076E-3</v>
      </c>
    </row>
    <row r="104" spans="1:21" s="17" customFormat="1">
      <c r="A104" s="10" t="s">
        <v>9</v>
      </c>
      <c r="B104" s="10"/>
      <c r="C104" s="18">
        <v>5055610.5159043763</v>
      </c>
      <c r="D104" s="18">
        <v>17226.434782608696</v>
      </c>
      <c r="E104" s="18">
        <v>4095755.1283043772</v>
      </c>
      <c r="F104" s="18">
        <v>16936.434782608696</v>
      </c>
      <c r="G104" s="5"/>
      <c r="H104" s="6"/>
      <c r="I104" s="6"/>
      <c r="J104" s="6"/>
      <c r="K104" s="7"/>
      <c r="L104" s="18">
        <v>316079132.06149745</v>
      </c>
      <c r="M104" s="18">
        <v>253679357.56465286</v>
      </c>
      <c r="N104" s="18"/>
      <c r="O104" s="18"/>
      <c r="P104" s="18"/>
      <c r="Q104" s="18">
        <v>50582488.95201309</v>
      </c>
      <c r="R104" s="18"/>
      <c r="S104" s="4"/>
      <c r="U104" s="31"/>
    </row>
    <row r="105" spans="1:21">
      <c r="A105" s="8" t="s">
        <v>170</v>
      </c>
      <c r="B105" s="8"/>
      <c r="C105" s="12"/>
      <c r="D105" s="12"/>
      <c r="E105" s="12"/>
      <c r="F105" s="12"/>
      <c r="G105" s="13"/>
      <c r="H105" s="14"/>
      <c r="I105" s="14"/>
      <c r="J105" s="14"/>
      <c r="K105" s="15"/>
      <c r="L105" s="12"/>
      <c r="M105" s="12"/>
      <c r="N105" s="12"/>
      <c r="O105" s="12"/>
      <c r="P105" s="12"/>
      <c r="Q105" s="12"/>
      <c r="R105" s="12"/>
      <c r="S105" s="4"/>
    </row>
    <row r="106" spans="1:21">
      <c r="A106" s="1" t="s">
        <v>178</v>
      </c>
      <c r="B106" s="1" t="s">
        <v>178</v>
      </c>
      <c r="C106" s="4">
        <v>17392</v>
      </c>
      <c r="D106" s="4">
        <v>197</v>
      </c>
      <c r="E106" s="4">
        <v>17392</v>
      </c>
      <c r="F106" s="4">
        <v>197</v>
      </c>
      <c r="G106" s="6">
        <v>44531</v>
      </c>
      <c r="H106" s="6">
        <v>45199</v>
      </c>
      <c r="I106" s="6">
        <v>44531</v>
      </c>
      <c r="J106" s="6">
        <v>45688</v>
      </c>
      <c r="K106" s="7">
        <v>0.29106942438451067</v>
      </c>
      <c r="L106" s="4">
        <v>3370168.2280000001</v>
      </c>
      <c r="M106" s="4">
        <v>3352065.4730000002</v>
      </c>
      <c r="N106" s="4">
        <v>192736.0552552898</v>
      </c>
      <c r="O106" s="4">
        <v>393043.77198697993</v>
      </c>
      <c r="P106" s="4">
        <v>2503601.3455879805</v>
      </c>
      <c r="Q106" s="4">
        <v>644810.40226212703</v>
      </c>
      <c r="R106" s="4">
        <v>37075.115125467288</v>
      </c>
      <c r="S106" s="4"/>
      <c r="T106" s="26">
        <v>0.28626401825128051</v>
      </c>
      <c r="U106" s="30">
        <v>9.0995224334767644E-2</v>
      </c>
    </row>
    <row r="107" spans="1:21" s="17" customFormat="1">
      <c r="A107" s="1" t="s">
        <v>179</v>
      </c>
      <c r="B107" s="1" t="s">
        <v>179</v>
      </c>
      <c r="C107" s="4">
        <v>79481</v>
      </c>
      <c r="D107" s="4">
        <v>960</v>
      </c>
      <c r="E107" s="4">
        <v>79481</v>
      </c>
      <c r="F107" s="4">
        <v>960</v>
      </c>
      <c r="G107" s="6">
        <v>44682</v>
      </c>
      <c r="H107" s="6">
        <v>46873</v>
      </c>
      <c r="I107" s="6">
        <v>43862</v>
      </c>
      <c r="J107" s="6">
        <v>46843</v>
      </c>
      <c r="K107" s="7">
        <v>0.29106942438451067</v>
      </c>
      <c r="L107" s="4">
        <v>17556417.033046186</v>
      </c>
      <c r="M107" s="4">
        <v>17556417.033046186</v>
      </c>
      <c r="N107" s="4">
        <v>220888.22527454593</v>
      </c>
      <c r="O107" s="4">
        <v>451713.62651896075</v>
      </c>
      <c r="P107" s="4">
        <v>2417406.7742790058</v>
      </c>
      <c r="Q107" s="4">
        <v>2602773</v>
      </c>
      <c r="R107" s="4">
        <v>32747.109372051185</v>
      </c>
      <c r="S107" s="4"/>
      <c r="U107" s="30">
        <v>0.41584587312279592</v>
      </c>
    </row>
    <row r="108" spans="1:21" s="17" customFormat="1">
      <c r="A108" s="1" t="s">
        <v>185</v>
      </c>
      <c r="B108" s="1" t="s">
        <v>185</v>
      </c>
      <c r="C108" s="4">
        <v>12101.02</v>
      </c>
      <c r="D108" s="4">
        <v>116</v>
      </c>
      <c r="E108" s="4">
        <v>12101.02</v>
      </c>
      <c r="F108" s="4">
        <v>116</v>
      </c>
      <c r="G108" s="6">
        <v>44256</v>
      </c>
      <c r="H108" s="6">
        <v>45322</v>
      </c>
      <c r="I108" s="6">
        <v>43862</v>
      </c>
      <c r="J108" s="6">
        <v>45291</v>
      </c>
      <c r="K108" s="7">
        <v>0.29106942438451067</v>
      </c>
      <c r="L108" s="4">
        <v>2543902.1386199999</v>
      </c>
      <c r="M108" s="4">
        <v>2512385.74896</v>
      </c>
      <c r="N108" s="4">
        <v>207617.68420843862</v>
      </c>
      <c r="O108" s="4">
        <v>431553.33807671058</v>
      </c>
      <c r="P108" s="4">
        <v>2587265.9723736043</v>
      </c>
      <c r="Q108" s="4">
        <v>1134317.1145090901</v>
      </c>
      <c r="R108" s="4">
        <v>93737.314251946533</v>
      </c>
      <c r="S108" s="4"/>
      <c r="U108" s="30">
        <v>6.3312731691554158E-2</v>
      </c>
    </row>
    <row r="109" spans="1:21" s="17" customFormat="1">
      <c r="A109" s="1" t="s">
        <v>180</v>
      </c>
      <c r="B109" s="1" t="s">
        <v>180</v>
      </c>
      <c r="C109" s="4">
        <v>82156.88963999995</v>
      </c>
      <c r="D109" s="4">
        <v>0</v>
      </c>
      <c r="E109" s="4">
        <v>82156.88963999995</v>
      </c>
      <c r="F109" s="4">
        <v>0</v>
      </c>
      <c r="G109" s="6">
        <v>44531</v>
      </c>
      <c r="H109" s="6">
        <v>45716</v>
      </c>
      <c r="I109" s="6">
        <v>44197</v>
      </c>
      <c r="J109" s="6">
        <v>45688</v>
      </c>
      <c r="K109" s="7">
        <v>0.27989006195418398</v>
      </c>
      <c r="L109" s="4">
        <v>5484870.6206699759</v>
      </c>
      <c r="M109" s="4">
        <v>5484870.6206699759</v>
      </c>
      <c r="N109" s="4">
        <v>66760.933193843084</v>
      </c>
      <c r="O109" s="4">
        <v>174306.15000000034</v>
      </c>
      <c r="P109" s="4"/>
      <c r="Q109" s="4">
        <v>1805505</v>
      </c>
      <c r="R109" s="4">
        <v>21976.306648309976</v>
      </c>
      <c r="S109" s="4"/>
      <c r="U109" s="30">
        <v>0.42984617085088217</v>
      </c>
    </row>
    <row r="110" spans="1:21" s="17" customFormat="1">
      <c r="A110" s="10" t="s">
        <v>9</v>
      </c>
      <c r="B110" s="10"/>
      <c r="C110" s="18">
        <v>191130.90963999997</v>
      </c>
      <c r="D110" s="18">
        <v>1273</v>
      </c>
      <c r="E110" s="18">
        <v>191130.90963999997</v>
      </c>
      <c r="F110" s="18">
        <v>1273</v>
      </c>
      <c r="G110" s="5"/>
      <c r="H110" s="6"/>
      <c r="I110" s="6"/>
      <c r="J110" s="6"/>
      <c r="K110" s="7"/>
      <c r="L110" s="18">
        <v>28955358.020336162</v>
      </c>
      <c r="M110" s="18">
        <v>28905738.875676163</v>
      </c>
      <c r="N110" s="18"/>
      <c r="O110" s="18"/>
      <c r="P110" s="18"/>
      <c r="Q110" s="18">
        <v>6187405.5167712169</v>
      </c>
      <c r="R110" s="18"/>
      <c r="S110" s="4"/>
      <c r="U110" s="30">
        <v>1</v>
      </c>
    </row>
    <row r="111" spans="1:21" ht="15.75">
      <c r="A111" s="9" t="s">
        <v>171</v>
      </c>
      <c r="B111" s="9"/>
      <c r="C111" s="22">
        <v>25138602.649524376</v>
      </c>
      <c r="D111" s="22">
        <v>109220.93527260869</v>
      </c>
      <c r="E111" s="22">
        <v>16572921.923414377</v>
      </c>
      <c r="F111" s="22">
        <v>94939.935272608695</v>
      </c>
      <c r="G111" s="9"/>
      <c r="H111" s="9"/>
      <c r="I111" s="9"/>
      <c r="J111" s="9"/>
      <c r="K111" s="9"/>
      <c r="L111" s="22">
        <v>2269937734.4059973</v>
      </c>
      <c r="M111" s="22">
        <v>1520119306.9453752</v>
      </c>
      <c r="N111" s="22"/>
      <c r="O111" s="22"/>
      <c r="P111" s="22"/>
      <c r="Q111" s="22">
        <v>689067760.87011743</v>
      </c>
      <c r="R111" s="22"/>
      <c r="S111" s="4"/>
    </row>
    <row r="112" spans="1:21">
      <c r="A112" s="1"/>
      <c r="B112" s="1"/>
      <c r="S112" s="4"/>
    </row>
    <row r="113" spans="1:17">
      <c r="A113" s="1"/>
      <c r="B113" s="1"/>
      <c r="D113" s="25">
        <v>8565680.7261099983</v>
      </c>
      <c r="E113" s="24"/>
      <c r="Q113" s="24">
        <v>689067.76087011746</v>
      </c>
    </row>
    <row r="114" spans="1:17">
      <c r="A114" s="1"/>
      <c r="B114" s="1"/>
    </row>
    <row r="115" spans="1:17">
      <c r="A115" s="1"/>
      <c r="B115" s="1"/>
      <c r="D115" s="25">
        <v>8565680.7261100002</v>
      </c>
      <c r="Q115" s="24">
        <v>673458.37694556743</v>
      </c>
    </row>
    <row r="116" spans="1:17">
      <c r="A116" s="1"/>
      <c r="B116" s="1"/>
    </row>
    <row r="117" spans="1:17">
      <c r="A117" s="1"/>
      <c r="B117" s="1"/>
      <c r="Q117" s="24">
        <v>138424.34407535091</v>
      </c>
    </row>
    <row r="118" spans="1:17">
      <c r="A118" s="1"/>
      <c r="B118" s="1"/>
    </row>
    <row r="119" spans="1:17">
      <c r="A119" s="1"/>
      <c r="B119" s="1"/>
    </row>
    <row r="120" spans="1:17">
      <c r="A120" s="1"/>
      <c r="B120" s="1"/>
    </row>
    <row r="121" spans="1:17">
      <c r="A121" s="1"/>
      <c r="B121" s="1"/>
    </row>
    <row r="122" spans="1:17">
      <c r="A122" s="1"/>
      <c r="B122" s="1"/>
    </row>
    <row r="123" spans="1:17">
      <c r="A123" s="1"/>
      <c r="B123" s="1"/>
    </row>
    <row r="124" spans="1:17">
      <c r="A124" s="1"/>
      <c r="B124" s="1"/>
    </row>
    <row r="125" spans="1:17">
      <c r="A125" s="1"/>
      <c r="B125" s="1"/>
    </row>
    <row r="126" spans="1:17">
      <c r="A126" s="1"/>
      <c r="B126" s="1"/>
    </row>
    <row r="127" spans="1:17">
      <c r="A127" s="1"/>
      <c r="B127" s="1"/>
    </row>
    <row r="128" spans="1:17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  <row r="338" spans="1:2">
      <c r="A338" s="1"/>
      <c r="B338" s="1"/>
    </row>
    <row r="339" spans="1:2">
      <c r="A339" s="1"/>
      <c r="B339" s="1"/>
    </row>
    <row r="340" spans="1:2">
      <c r="A340" s="1"/>
      <c r="B340" s="1"/>
    </row>
    <row r="341" spans="1:2">
      <c r="A341" s="1"/>
      <c r="B341" s="1"/>
    </row>
    <row r="342" spans="1:2">
      <c r="A342" s="1"/>
      <c r="B342" s="1"/>
    </row>
    <row r="343" spans="1:2">
      <c r="A343" s="1"/>
      <c r="B343" s="1"/>
    </row>
    <row r="344" spans="1:2">
      <c r="A344" s="1"/>
      <c r="B344" s="1"/>
    </row>
    <row r="345" spans="1:2">
      <c r="A345" s="1"/>
      <c r="B345" s="1"/>
    </row>
    <row r="346" spans="1:2">
      <c r="A346" s="1"/>
      <c r="B346" s="1"/>
    </row>
    <row r="347" spans="1:2">
      <c r="A347" s="1"/>
      <c r="B347" s="1"/>
    </row>
    <row r="348" spans="1:2">
      <c r="A348" s="1"/>
      <c r="B348" s="1"/>
    </row>
    <row r="349" spans="1:2">
      <c r="A349" s="1"/>
      <c r="B349" s="1"/>
    </row>
    <row r="350" spans="1:2">
      <c r="A350" s="1"/>
      <c r="B350" s="1"/>
    </row>
    <row r="351" spans="1:2">
      <c r="A351" s="1"/>
      <c r="B351" s="1"/>
    </row>
    <row r="352" spans="1:2">
      <c r="A352" s="1"/>
      <c r="B352" s="1"/>
    </row>
    <row r="353" spans="1:2">
      <c r="A353" s="1"/>
      <c r="B353" s="1"/>
    </row>
    <row r="354" spans="1:2">
      <c r="A354" s="1"/>
      <c r="B354" s="1"/>
    </row>
    <row r="355" spans="1:2">
      <c r="A355" s="1"/>
      <c r="B355" s="1"/>
    </row>
    <row r="356" spans="1:2">
      <c r="A356" s="1"/>
      <c r="B356" s="1"/>
    </row>
    <row r="357" spans="1:2">
      <c r="A357" s="1"/>
      <c r="B357" s="1"/>
    </row>
    <row r="358" spans="1:2">
      <c r="A358" s="1"/>
      <c r="B358" s="1"/>
    </row>
    <row r="359" spans="1:2">
      <c r="A359" s="1"/>
      <c r="B359" s="1"/>
    </row>
    <row r="360" spans="1:2">
      <c r="A360" s="1"/>
      <c r="B360" s="1"/>
    </row>
    <row r="361" spans="1:2">
      <c r="A361" s="1"/>
      <c r="B361" s="1"/>
    </row>
    <row r="362" spans="1:2">
      <c r="A362" s="1"/>
      <c r="B362" s="1"/>
    </row>
    <row r="363" spans="1:2">
      <c r="A363" s="1"/>
      <c r="B363" s="1"/>
    </row>
    <row r="364" spans="1:2">
      <c r="A364" s="1"/>
      <c r="B364" s="1"/>
    </row>
    <row r="365" spans="1:2">
      <c r="A365" s="1"/>
      <c r="B365" s="1"/>
    </row>
    <row r="366" spans="1:2">
      <c r="A366" s="1"/>
      <c r="B366" s="1"/>
    </row>
    <row r="367" spans="1:2">
      <c r="A367" s="1"/>
      <c r="B367" s="1"/>
    </row>
    <row r="368" spans="1:2">
      <c r="A368" s="1"/>
      <c r="B368" s="1"/>
    </row>
    <row r="369" spans="1:2">
      <c r="A369" s="1"/>
      <c r="B369" s="1"/>
    </row>
    <row r="370" spans="1:2">
      <c r="A370" s="1"/>
      <c r="B370" s="1"/>
    </row>
    <row r="371" spans="1:2">
      <c r="A371" s="1"/>
      <c r="B371" s="1"/>
    </row>
    <row r="372" spans="1:2">
      <c r="A372" s="1"/>
      <c r="B372" s="1"/>
    </row>
    <row r="373" spans="1:2">
      <c r="A373" s="1"/>
      <c r="B373" s="1"/>
    </row>
    <row r="374" spans="1:2">
      <c r="A374" s="1"/>
      <c r="B374" s="1"/>
    </row>
    <row r="375" spans="1:2">
      <c r="A375" s="1"/>
      <c r="B375" s="1"/>
    </row>
    <row r="376" spans="1:2">
      <c r="A376" s="1"/>
      <c r="B376" s="1"/>
    </row>
    <row r="377" spans="1:2">
      <c r="A377" s="1"/>
      <c r="B377" s="1"/>
    </row>
    <row r="378" spans="1:2">
      <c r="A378" s="1"/>
      <c r="B378" s="1"/>
    </row>
    <row r="379" spans="1:2">
      <c r="A379" s="1"/>
      <c r="B379" s="1"/>
    </row>
    <row r="380" spans="1:2">
      <c r="A380" s="1"/>
      <c r="B380" s="1"/>
    </row>
    <row r="381" spans="1:2">
      <c r="A381" s="1"/>
      <c r="B381" s="1"/>
    </row>
    <row r="382" spans="1:2">
      <c r="A382" s="1"/>
      <c r="B382" s="1"/>
    </row>
    <row r="383" spans="1:2">
      <c r="A383" s="1"/>
      <c r="B383" s="1"/>
    </row>
    <row r="384" spans="1:2">
      <c r="A384" s="1"/>
      <c r="B384" s="1"/>
    </row>
    <row r="385" spans="1:2">
      <c r="A385" s="1"/>
      <c r="B385" s="1"/>
    </row>
    <row r="386" spans="1:2">
      <c r="A386" s="1"/>
      <c r="B386" s="1"/>
    </row>
    <row r="387" spans="1:2">
      <c r="A387" s="1"/>
      <c r="B387" s="1"/>
    </row>
    <row r="388" spans="1:2">
      <c r="A388" s="1"/>
      <c r="B388" s="1"/>
    </row>
    <row r="389" spans="1:2">
      <c r="A389" s="1"/>
      <c r="B389" s="1"/>
    </row>
    <row r="390" spans="1:2">
      <c r="A390" s="1"/>
      <c r="B390" s="1"/>
    </row>
    <row r="391" spans="1:2">
      <c r="A391" s="1"/>
      <c r="B391" s="1"/>
    </row>
    <row r="392" spans="1:2">
      <c r="A392" s="1"/>
      <c r="B392" s="1"/>
    </row>
    <row r="393" spans="1:2">
      <c r="A393" s="1"/>
      <c r="B393" s="1"/>
    </row>
    <row r="394" spans="1:2">
      <c r="A394" s="1"/>
      <c r="B394" s="1"/>
    </row>
    <row r="395" spans="1:2">
      <c r="A395" s="1"/>
      <c r="B395" s="1"/>
    </row>
    <row r="396" spans="1:2">
      <c r="A396" s="1"/>
      <c r="B396" s="1"/>
    </row>
    <row r="397" spans="1:2">
      <c r="A397" s="1"/>
      <c r="B397" s="1"/>
    </row>
    <row r="398" spans="1:2">
      <c r="A398" s="1"/>
      <c r="B398" s="1"/>
    </row>
    <row r="399" spans="1:2">
      <c r="A399" s="1"/>
      <c r="B399" s="1"/>
    </row>
    <row r="400" spans="1:2">
      <c r="A400" s="1"/>
      <c r="B400" s="1"/>
    </row>
    <row r="401" spans="1:2">
      <c r="A401" s="1"/>
      <c r="B401" s="1"/>
    </row>
    <row r="402" spans="1:2">
      <c r="A402" s="1"/>
      <c r="B402" s="1"/>
    </row>
    <row r="403" spans="1:2">
      <c r="A403" s="1"/>
      <c r="B403" s="1"/>
    </row>
    <row r="404" spans="1:2">
      <c r="A404" s="1"/>
      <c r="B404" s="1"/>
    </row>
    <row r="405" spans="1:2">
      <c r="A405" s="1"/>
      <c r="B405" s="1"/>
    </row>
    <row r="406" spans="1:2">
      <c r="A406" s="1"/>
      <c r="B406" s="1"/>
    </row>
    <row r="407" spans="1:2">
      <c r="A407" s="1"/>
      <c r="B407" s="1"/>
    </row>
    <row r="408" spans="1:2">
      <c r="A408" s="1"/>
      <c r="B408" s="1"/>
    </row>
  </sheetData>
  <phoneticPr fontId="8" type="noConversion"/>
  <conditionalFormatting sqref="A3:A73">
    <cfRule type="duplicateValues" dxfId="3" priority="9"/>
  </conditionalFormatting>
  <conditionalFormatting sqref="A3:A48">
    <cfRule type="duplicateValues" dxfId="2" priority="5"/>
    <cfRule type="duplicateValues" dxfId="1" priority="7"/>
  </conditionalFormatting>
  <conditionalFormatting sqref="A76:A103">
    <cfRule type="duplicateValues" dxfId="0" priority="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 T a b l e 1 5 - b f 8 8 e 9 1 c - 8 4 6 8 - 4 8 6 e - b f a e - 9 7 5 7 3 8 4 8 2 9 2 1 , T a b l e 3 - 3 c 0 6 1 1 0 a - 3 c a b - 4 8 d b - 8 5 f 3 - 0 6 5 9 7 5 3 8 b f d 7 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 2 0 1 6 - 0 3 - 3 1 T 1 5 : 5 9 : 1 9 . 3 5 2 6 7 5 3 + 0 3 : 0 0 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 T a b l e 1 5 < / E x c e l T a b l e N a m e > < G e m i n i T a b l e I d > T a b l e 1 5 - b f 8 8 e 9 1 c - 8 4 6 8 - 4 8 6 e - b f a e - 9 7 5 7 3 8 4 8 2 9 2 1 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 T a b l e 3 < / E x c e l T a b l e N a m e > < G e m i n i T a b l e I d > T a b l e 3 - 3 c 0 6 1 1 0 a - 3 c a b - 4 8 d b - 8 5 f 3 - 0 6 5 9 7 5 3 8 b f d 7 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l e 1 5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 i : t y p e = " S a n d b o x E d i t o r M e a s u r e G r i d K e y " & g t ; & l t ; T a b l e N a m e & g t ; T a b l e 1 5 & l t ; / T a b l e N a m e & g t ; & l t ; / K e y & g t ; & l t ; M a i n t a i n e r 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525;>?5@& l t ; / K e y & g t ; & l t ; / D i a g r a m O b j e c t K e y & g t ; & l t ; D i a g r a m O b j e c t K e y & g t ; & l t ; K e y & g t ; C o l u m n s \ 0@B0  0=0;>3>2& l t ; / K e y & g t ; & l t ; / D i a g r a m O b j e c t K e y & g t ; & l t ; D i a g r a m O b j e c t K e y & g t ; & l t ; K e y & g t ; C o l u m n s \ ?8A0=85& l t ; / K e y & g t ; & l t ; / D i a g r a m O b j e c t K e y & g t ; & l t ; D i a g r a m O b j e c t K e y & g t ; & l t ; K e y & g t ; C o l u m n s \ =0;>3& l t ; / K e y & g t ; & l t ; / D i a g r a m O b j e c t K e y & g t ; & l t ; D i a g r a m O b j e c t K e y & g t ; & l t ; K e y & g t ; C o l u m n s \ =0;>3  ( 1 ) ,   ?@>5:B    ( 2 ) & l t ; / K e y & g t ; & l t ; / D i a g r a m O b j e c t K e y & g t ; & l t ; D i a g r a m O b j e c t K e y & g t ; & l t ; K e y & g t ; C o l u m n s \ L a t i t u d e & l t ; / K e y & g t ; & l t ; / D i a g r a m O b j e c t K e y & g t ; & l t ; D i a g r a m O b j e c t K e y & g t ; & l t ; K e y & g t ; C o l u m n s \ L o n g i t u d e & l t ; / K e y & g t ; & l t ; / D i a g r a m O b j e c t K e y & g t ; & l t ; D i a g r a m O b j e c t K e y & g t ; & l t ; K e y & g t ; C o l u m n s \ >@>4& l t ; / K e y & g t ; & l t ; / D i a g r a m O b j e c t K e y & g t ; & l t ; D i a g r a m O b j e c t K e y & g t ; & l t ; K e y & g t ; C o l u m n s \ ;>I04L  :20@B8@& l t ; / K e y & g t ; & l t ; / D i a g r a m O b j e c t K e y & g t ; & l t ; D i a g r a m O b j e c t K e y & g t ; & l t ; K e y & g t ; C o l u m n s \ >;- 2>  MB0659& l t ; / K e y & g t ; & l t ; / D i a g r a m O b j e c t K e y & g t ; & l t ; D i a g r a m O b j e c t K e y & g t ; & l t ; K e y & g t ; C o l u m n s \ 0B0  22>40  2  M:A?;C0B0F8N& l t ; / K e y & g t ; & l t ; / D i a g r a m O b j e c t K e y & g t ; & l t ; D i a g r a m O b j e c t K e y & g t ; & l t ; K e y & g t ; C o l u m n s \ B45;:0& l t ; / K e y & g t ; & l t ; / D i a g r a m O b j e c t K e y & g t ; & l t ; D i a g r a m O b j e c t K e y & g t ; & l t ; K e y & g t ; C o l u m n s \ !B048O  4525;>?<5=B0& l t ; / K e y & g t ; & l t ; / D i a g r a m O b j e c t K e y & g t ; & l t ; D i a g r a m O b j e c t K e y & g t ; & l t ; K e y & g t ; C o l u m n s \ 1 - :><=0B=0O,   :2. <. ,   m i n & l t ; / K e y & g t ; & l t ; / D i a g r a m O b j e c t K e y & g t ; & l t ; D i a g r a m O b j e c t K e y & g t ; & l t ; K e y & g t ; C o l u m n s \ 1 - :><=0B=0O,   :2. <. ,   a v e r & l t ; / K e y & g t ; & l t ; / D i a g r a m O b j e c t K e y & g t ; & l t ; D i a g r a m O b j e c t K e y & g t ; & l t ; K e y & g t ; C o l u m n s \ 1 - :><=0B=0O,   :2. <. ,   m a x & l t ; / K e y & g t ; & l t ; / D i a g r a m O b j e c t K e y & g t ; & l t ; D i a g r a m O b j e c t K e y & g t ; & l t ; K e y & g t ; C o l u m n s \ 2 - :><=0B=0O,   :2. <. ,   m i n & l t ; / K e y & g t ; & l t ; / D i a g r a m O b j e c t K e y & g t ; & l t ; D i a g r a m O b j e c t K e y & g t ; & l t ; K e y & g t ; C o l u m n s \ 2 - :><=0B=0O,   :2. <. ,   a v e r & l t ; / K e y & g t ; & l t ; / D i a g r a m O b j e c t K e y & g t ; & l t ; D i a g r a m O b j e c t K e y & g t ; & l t ; K e y & g t ; C o l u m n s \ 2 - :><=0B=0O,   :2. <. ,   m a x & l t ; / K e y & g t ; & l t ; / D i a g r a m O b j e c t K e y & g t ; & l t ; D i a g r a m O b j e c t K e y & g t ; & l t ; K e y & g t ; C o l u m n s \ 3 - :><=0B=0O,   :2. <. ,   m i n & l t ; / K e y & g t ; & l t ; / D i a g r a m O b j e c t K e y & g t ; & l t ; D i a g r a m O b j e c t K e y & g t ; & l t ; K e y & g t ; C o l u m n s \ 3 - :><=0B=0O,   :2. <. ,   a v e r & l t ; / K e y & g t ; & l t ; / D i a g r a m O b j e c t K e y & g t ; & l t ; D i a g r a m O b j e c t K e y & g t ; & l t ; K e y & g t ; C o l u m n s \ 3 - :><=0B=0O,   :2. <. ,   m a x & l t ; / K e y & g t ; & l t ; / D i a g r a m O b j e c t K e y & g t ; & l t ; D i a g r a m O b j e c t K e y & g t ; & l t ; K e y & g t ; C o l u m n s \ 1 - :><=0B=0O,   @C1. / :2. <. ,   m i n & l t ; / K e y & g t ; & l t ; / D i a g r a m O b j e c t K e y & g t ; & l t ; D i a g r a m O b j e c t K e y & g t ; & l t ; K e y & g t ; C o l u m n s \ 1 - :><=0B=0O,   @C1. / :2. <. ,   a v e r & l t ; / K e y & g t ; & l t ; / D i a g r a m O b j e c t K e y & g t ; & l t ; D i a g r a m O b j e c t K e y & g t ; & l t ; K e y & g t ; C o l u m n s \ 1 - :><=0B=0O,   @C1. / :2. <. ,   m a x & l t ; / K e y & g t ; & l t ; / D i a g r a m O b j e c t K e y & g t ; & l t ; D i a g r a m O b j e c t K e y & g t ; & l t ; K e y & g t ; C o l u m n s \ 2 - :><=0B=0O,   @C1. / :2. <. ,   m i n & l t ; / K e y & g t ; & l t ; / D i a g r a m O b j e c t K e y & g t ; & l t ; D i a g r a m O b j e c t K e y & g t ; & l t ; K e y & g t ; C o l u m n s \ 2 - :><=0B=0O,   @C1. / :2. <. ,   a v e r & l t ; / K e y & g t ; & l t ; / D i a g r a m O b j e c t K e y & g t ; & l t ; D i a g r a m O b j e c t K e y & g t ; & l t ; K e y & g t ; C o l u m n s \ 2 - :><=0B=0O,   @C1. / :2. <. ,   m a x & l t ; / K e y & g t ; & l t ; / D i a g r a m O b j e c t K e y & g t ; & l t ; D i a g r a m O b j e c t K e y & g t ; & l t ; K e y & g t ; C o l u m n s \ 3 - :><=0B=0O,   @C1. / :2. <. ,   m i n & l t ; / K e y & g t ; & l t ; / D i a g r a m O b j e c t K e y & g t ; & l t ; D i a g r a m O b j e c t K e y & g t ; & l t ; K e y & g t ; C o l u m n s \ 3 - :><=0B=0O,   @C1. / :2. <. ,   a v e r & l t ; / K e y & g t ; & l t ; / D i a g r a m O b j e c t K e y & g t ; & l t ; D i a g r a m O b j e c t K e y & g t ; & l t ; K e y & g t ; C o l u m n s \ 3 - :><=0B=0O,   @C1. / :2. <. ,   m a x & l t ; / K e y & g t ; & l t ; / D i a g r a m O b j e c t K e y & g t ; & l t ; D i a g r a m O b j e c t K e y & g t ; & l t ; K e y & g t ; C o l u m n s \ AB>G=8: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525;>?5@& l t ; / K e y & g t ; & l t ; / a : K e y & g t ; & l t ; a : V a l u e 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0@B0  0=0;>3>2& l t ; / K e y & g t ; & l t ; / a : K e y & g t ; & l t ; a : V a l u e 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?8A0=85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=0;>3& l t ; / K e y & g t ; & l t ; / a : K e y & g t ; & l t ; a : V a l u e 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=0;>3  ( 1 ) ,   ?@>5:B    ( 2 ) & l t ; / K e y & g t ; & l t ; / a : K e y & g t ; & l t ; a : V a l u e 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t i t u d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o n g i t u d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>@>4& l t ; / K e y & g t ; & l t ; / a : K e y & g t ; & l t ; a : V a l u e 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;>I04L  :20@B8@& l t ; / K e y & g t ; & l t ; / a : K e y & g t ; & l t ; a : V a l u e 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>;- 2>  MB0659& l t ; / K e y & g t ; & l t ; / a : K e y & g t ; & l t ; a : V a l u e 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0B0  22>40  2  M:A?;C0B0F8N& l t ; / K e y & g t ; & l t ; / a : K e y & g t ; & l t ; a : V a l u e 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B45;:0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!B048O  4525;>?<5=B0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m i n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a v e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m a x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m i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a v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m a x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m i n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a v e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m a x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m i n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a v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m a x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m i n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a v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m a x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m i n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a v e r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m a x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AB>G=8:& l t ; / K e y & g t ; & l t ; / a : K e y & g t ; & l t ; a : V a l u e 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1070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 i : t y p e = " S a n d b o x E d i t o r M e a s u r e G r i d K e y " & g t ; & l t ; T a b l e N a m e & g t ; 10701 & l t ; / T a b l e N a m e & g t ; & l t ; / K e y & g t ; & l t ; M a i n t a i n e r 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1J5:B& l t ; / K e y & g t ; & l t ; / D i a g r a m O b j e c t K e y & g t ; & l t ; D i a g r a m O b j e c t K e y & g t ; & l t ; K e y & g t ; C o l u m n s \ ?0@0<5B@& l t ; / K e y & g t ; & l t ; / D i a g r a m O b j e c t K e y & g t ; & l t ; D i a g r a m O b j e c t K e y & g t ; & l t ; K e y & g t ; C o l u m n s \ B>3>  ?>  2A5<C  ?>@BD5;N& l t ; / K e y & g t ; & l t ; / D i a g r a m O b j e c t K e y & g t ; & l t ; D i a g r a m O b j e c t K e y & g t ; & l t ; K e y & g t ; C o l u m n s \ >A:20& l t ; / K e y & g t ; & l t ; / D i a g r a m O b j e c t K e y & g t ; & l t ; D i a g r a m O b j e c t K e y & g t ; & l t ; K e y & g t ; C o l u m n s \ >20O  >A:20& l t ; / K e y & g t ; & l t ; / D i a g r a m O b j e c t K e y & g t ; & l t ; D i a g r a m O b j e c t K e y & g t ; & l t ; K e y & g t ; C o l u m n s \ >A:>2A:0O  1;0ABL& l t ; / K e y & g t ; & l t ; / D i a g r a m O b j e c t K e y & g t ; & l t ; D i a g r a m O b j e c t K e y & g t ; & l t ; K e y & g t ; C o l u m n s \  538>=K& l t ; / K e y & g t ; & l t ; / D i a g r a m O b j e c t K e y & g t ; & l t ; D i a g r a m O b j e c t K e y & g t ; & l t ; K e y & g t ; C o l u m n s \ 3.   >A:20,   0@H02A:>5  H. ,   2;.   1 4 1 & l t ; / K e y & g t ; & l t ; / D i a g r a m O b j e c t K e y & g t ; & l t ; D i a g r a m O b j e c t K e y & g t ; & l t ; K e y & g t ; C o l u m n s \ 3.   >A:20,   %,   C;.   !5;LA:>E>7O9AB25==0O,   2;.   3 5 & l t ; / K e y & g t ; & l t ; / D i a g r a m O b j e c t K e y & g t ; & l t ; D i a g r a m O b j e c t K e y & g t ; & l t ; K e y & g t ; C o l u m n s \ 3.   >A:20,   7<09;>2A:89  ?@- 4,   2;.   1 1 & l t ; / K e y & g t ; & l t ; / D i a g r a m O b j e c t K e y & g t ; & l t ; D i a g r a m O b j e c t K e y & g t ; & l t ; K e y & g t ; C o l u m n s \ 3.   >A:20,   5I5@A:89  ;5A  ( >@>2A:>5  H>AA5,   2;.   2 ) & l t ; / K e y & g t ; & l t ; / D i a g r a m O b j e c t K e y & g t ; & l t ; D i a g r a m O b j e c t K e y & g t ; & l t ; K e y & g t ; C o l u m n s \ 3.   >A:20,   @5A=5=A:89  0;,   2;.   2 1 & l t ; / K e y & g t ; & l t ; / D i a g r a m O b j e c t K e y & g t ; & l t ; D i a g r a m O b j e c t K e y & g t ; & l t ; K e y & g t ; C o l u m n s \ 3.   >A:20,   @- =  C=F52>,   :2.   7 ,   2 0 & l t ; / K e y & g t ; & l t ; / D i a g r a m O b j e c t K e y & g t ; & l t ; D i a g r a m O b j e c t K e y & g t ; & l t ; K e y & g t ; C o l u m n s \ 3.   >A:20,   C;.   028;>20,   2;.   4 & l t ; / K e y & g t ; & l t ; / D i a g r a m O b j e c t K e y & g t ; & l t ; D i a g r a m O b j e c t K e y & g t ; & l t ; K e y & g t ; C o l u m n s \ 3.   >A:20,   C;.   0@H0;0  0E0@>20,   2;.   7 & l t ; / K e y & g t ; & l t ; / D i a g r a m O b j e c t K e y & g t ; & l t ; D i a g r a m O b j e c t K e y & g t ; & l t ; K e y & g t ; C o l u m n s \ . .   3.   >A:20,   ?>A5;.   !>A5=A:>5  ( ><<C=0@:0)   -     C=8=A:89& l t ; / K e y & g t ; & l t ; / D i a g r a m O b j e c t K e y & g t ; & l t ; D i a g r a m O b j e c t K e y & g t ; & l t ; K e y & g t ; C o l u m n s \ . .   3.   >A:20,   ?>A5;.   !>A5=A:>5  ( ><<C=0@:0)   -     C=8=A:85  C30& l t ; / K e y & g t ; & l t ; / D i a g r a m O b j e c t K e y & g t ; & l t ; D i a g r a m O b j e c t K e y & g t ; & l t ; K e y & g t ; C o l u m n s \ . .   4.   !0;0@L52>& l t ; / K e y & g t ; & l t ; / D i a g r a m O b j e c t K e y & g t ; & l t ; D i a g r a m O b j e c t K e y & g t ; & l t ; K e y & g t ; C o l u m n s \ 3.   <8B@>2,   C;.   =C:>2A:0O& l t ; / K e y & g t ; & l t ; / D i a g r a m O b j e c t K e y & g t ; & l t ; D i a g r a m O b j e c t K e y & g t ; & l t ; K e y & g t ; C o l u m n s \ 3.   <8B@>2,   C;.   0E0;8=0- 2 & l t ; / K e y & g t ; & l t ; / D i a g r a m O b j e c t K e y & g t ; & l t ; D i a g r a m O b j e c t K e y & g t ; & l t ; K e y & g t ; C o l u m n s \ 3. >B5;L=8:8,   <:@.   ?KB=>5  ?>;5,   2;045=85  1 0 / 2 & l t ; / K e y & g t ; & l t ; / D i a g r a m O b j e c t K e y & g t ; & l t ; D i a g r a m O b j e c t K e y & g t ; & l t ; K e y & g t ; C o l u m n s \ 3.   N15@FK,   @- =  @0A=0O  3>@:0& l t ; / K e y & g t ; & l t ; / D i a g r a m O b j e c t K e y & g t ; & l t ; D i a g r a m O b j e c t K e y & g t ; & l t ; K e y & g t ; C o l u m n s \ 3.   %8<:8,   25740   >AA88& l t ; / K e y & g t ; & l t ; / D i a g r a m O b j e c t K e y & g t ; & l t ; D i a g r a m O b j e c t K e y & g t ; & l t ; K e y & g t ; C o l u m n s \ 3.   %8<:8,   >2>:C@:8=>& l t ; / K e y & g t ; & l t ; / D i a g r a m O b j e c t K e y & g t ; & l t ; D i a g r a m O b j e c t K e y & g t ; & l t ; K e y & g t ; C o l u m n s \ 3.   %8<:8,   C;.   !>2E>7=0O,   2;.   1 1 & l t ; / K e y & g t ; & l t ; / D i a g r a m O b j e c t K e y & g t ; & l t ; D i a g r a m O b j e c t K e y & g t ; & l t ; K e y & g t ; C o l u m n s \ 5=8=A:89  @- =,   4.   >1@>2>& l t ; / K e y & g t ; & l t ; / D i a g r a m O b j e c t K e y & g t ; & l t ; D i a g r a m O b j e c t K e y & g t ; & l t ; K e y & g t ; C o l u m n s \ 3.   KB8I8,   @- =  /@>A;02A:89& l t ; / K e y & g t ; & l t ; / D i a g r a m O b j e c t K e y & g t ; & l t ; D i a g r a m O b j e c t K e y & g t ; & l t ; K e y & g t ; C o l u m n s \ 48=F>2A:89  @- =,   3. ?.   0@5GL5& l t ; / K e y & g t ; & l t ; / D i a g r a m O b j e c t K e y & g t ; & l t ; D i a g r a m O b j e c t K e y & g t ; & l t ; K e y & g t ; C o l u m n s \ 48=F>2A:89  @- =,   3. ?.   48=F>2>,   <:@.   48=F>2>- 1 & l t ; / K e y & g t ; & l t ; / D i a g r a m O b j e c t K e y & g t ; & l t ; D i a g r a m O b j e c t K e y & g t ; & l t ; K e y & g t ; C o l u m n s \ 3.   0;C30,   C;.   >;>B=8:>20& l t ; / K e y & g t ; & l t ; / D i a g r a m O b j e c t K e y & g t ; & l t ; D i a g r a m O b j e c t K e y & g t ; & l t ; K e y & g t ; C o l u m n s \ 3.   0;C30,   @02>15@56L5,   CG.   8 ,   CG.   9 & l t ; / K e y & g t ; & l t ; / D i a g r a m O b j e c t K e y & g t ; & l t ; D i a g r a m O b j e c t K e y & g t ; & l t ; K e y & g t ; C o l u m n s \ 3.   0;C30,   !8@5=52K9  1C;L20@& l t ; / K e y & g t ; & l t ; / D i a g r a m O b j e c t K e y & g t ; & l t ; D i a g r a m O b j e c t K e y & g t ; & l t ; K e y & g t ; C o l u m n s \ 3.   0;C30,   C;.   0;C6A:>3>  >?>;G5=8O& l t ; / K e y & g t ; & l t ; / D i a g r a m O b j e c t K e y & g t ; & l t ; D i a g r a m O b j e c t K e y & g t ; & l t ; K e y & g t ; C o l u m n s \ 3.   86=89  >23>@>4,   !>25BA:89  @- =,   C;.   @B5;L=0O& l t ; / K e y & g t ; & l t ; / D i a g r a m O b j e c t K e y & g t ; & l t ; D i a g r a m O b j e c t K e y & g t ; & l t ; K e y & g t ; C o l u m n s \ 3.   >2>@>AA89A:,   <:@.   1 6 & l t ; / K e y & g t ; & l t ; / D i a g r a m O b j e c t K e y & g t ; & l t ; D i a g r a m O b j e c t K e y & g t ; & l t ; K e y & g t ; C o l u m n s \ 3.   1=8=A:,   <:@.   3 8   ( ><  $) & l t ; / K e y & g t ; & l t ; / D i a g r a m O b j e c t K e y & g t ; & l t ; D i a g r a m O b j e c t K e y & g t ; & l t ; K e y & g t ; C o l u m n s \ 3.   1=8=A:,   <:@.   5 5 ,   ;0=5B0& l t ; / K e y & g t ; & l t ; / D i a g r a m O b j e c t K e y & g t ; & l t ; D i a g r a m O b j e c t K e y & g t ; & l t ; K e y & g t ; C o l u m n s \ 3.   1=8=A:,   <:@.   5 5 & l t ; / K e y & g t ; & l t ; / D i a g r a m O b j e c t K e y & g t ; & l t ; D i a g r a m O b j e c t K e y & g t ; & l t ; K e y & g t ; C o l u m n s \ 3.   1=8=A:,   C;.   C@G0B>20& l t ; / K e y & g t ; & l t ; / D i a g r a m O b j e c t K e y & g t ; & l t ; D i a g r a m O b j e c t K e y & g t ; & l t ; K e y & g t ; C o l u m n s \ 3.   <A:,   1- @  @E8B5:B>@>2  -   C;.   >;3>3@04A:0O& l t ; / K e y & g t ; & l t ; / D i a g r a m O b j e c t K e y & g t ; & l t ; D i a g r a m O b j e c t K e y & g t ; & l t ; K e y & g t ; C o l u m n s \ 3.   5@<L,   >B>28;8E8=A:89  @- =,   6/ @- =  20& l t ; / K e y & g t ; & l t ; / D i a g r a m O b j e c t K e y & g t ; & l t ; D i a g r a m O b j e c t K e y & g t ; & l t ; K e y & g t ; C o l u m n s \ 3.   5@<L,   !25@4;>2A:89  @- =,   C;.   2 5   :BO1@O& l t ; / K e y & g t ; & l t ; / D i a g r a m O b j e c t K e y & g t ; & l t ; D i a g r a m O b j e c t K e y & g t ; & l t ; K e y & g t ; C o l u m n s \ 3.    >AB>2- =0- >=C,   :A09A:89  @- =,     >@4& l t ; / K e y & g t ; & l t ; / D i a g r a m O b j e c t K e y & g t ; & l t ; D i a g r a m O b j e c t K e y & g t ; & l t ; K e y & g t ; C o l u m n s \ 3.   "030=@>3,   <:@.   V      CAA:>5  ?>;5,   C;.   !.   (8;>& l t ; / K e y & g t ; & l t ; / D i a g r a m O b j e c t K e y & g t ; & l t ; D i a g r a m O b j e c t K e y & g t ; & l t ; K e y & g t ; C o l u m n s \ 3.   /@>A;02;L,   <:@.   1 ,   <:@.   !>:>;  ( $@C=75=A:89  @09>=) & l t ; / K e y & g t ; & l t ; / D i a g r a m O b j e c t K e y & g t ; & l t ; D i a g r a m O b j e c t K e y & g t ; & l t ; K e y & g t ; C o l u m n s \ 3.   /@>A;02;L,   <:@.   5 ,   >G.   2 ,   6  @- =  !>:>;& l t ; / K e y & g t ; & l t ; / D i a g r a m O b j e c t K e y & g t ; & l t ; D i a g r a m O b j e c t K e y & g t ; & l t ; K e y & g t ; C o l u m n s \ 3.   >2>@>AA89A:,   <:@.   1 7 ,   <:@.   .6=K9  15@53& l t ; / K e y & g t ; & l t ; / D i a g r a m O b j e c t K e y & g t ; & l t ; D i a g r a m O b j e c t K e y & g t ; & l t ; K e y & g t ; C o l u m n s \ 3.    >AB>2- =0- >=C,   5=8=A:89  @- =,   ?5@.   >;><0=>2A:89  -   C;.   !>3;0A8O  ( 2   >G.   $  !825@A0) & l t ; / K e y & g t ; & l t ; / D i a g r a m O b j e c t K e y & g t ; & l t ; D i a g r a m O b j e c t K e y & g t ; & l t ; K e y & g t ; C o l u m n s \ 3.    >AB>2- =0- >=C,   8@>2A:89  @- =,   ?@.   !>:>;>20  8 6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1J5:B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?0@0<5B@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B>3>  ?>  2A5<C  ?>@BD5;N& l t ; / K e y & g t ; & l t ; / a : K e y & g t ; & l t ; a : V a l u e 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>A:20& l t ; / K e y & g t ; & l t ; / a : K e y & g t ; & l t ; a : V a l u e 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>20O  >A:20& l t ; / K e y & g t ; & l t ; / a : K e y & g t ; & l t ; a : V a l u e 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>A:>2A:0O  1;0ABL& l t ; / K e y & g t ; & l t ; / a : K e y & g t ; & l t ; a : V a l u e 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538>=K& l t ; / K e y & g t ; & l t ; / a : K e y & g t ; & l t ; a : V a l u e 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 0@H02A:>5  H. ,   2;.   1 4 1 & l t ; / K e y & g t ; & l t ; / a : K e y & g t ; & l t ; a : V a l u e 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 %,   C;.   !5;LA:>E>7O9AB25==0O,   2;.   3 5 & l t ; / K e y & g t ; & l t ; / a : K e y & g t ; & l t ; a : V a l u e 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 7<09;>2A:89  ?@- 4,   2;.   1 1 & l t ; / K e y & g t ; & l t ; / a : K e y & g t ; & l t ; a : V a l u e 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 5I5@A:89  ;5A  ( >@>2A:>5  H>AA5,   2;.   2 ) & l t ; / K e y & g t ; & l t ; / a : K e y & g t ; & l t ; a : V a l u e 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 @5A=5=A:89  0;,   2;.   2 1 & l t ; / K e y & g t ; & l t ; / a : K e y & g t ; & l t ; a : V a l u e 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 @- =  C=F52>,   :2.   7 ,   2 0 & l t ; / K e y & g t ; & l t ; / a : K e y & g t ; & l t ; a : V a l u e 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 C;.   028;>20,   2;. 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 C;.   0@H0;0  0E0@>20,   2;.   7 & l t ; / K e y & g t ; & l t ; / a : K e y & g t ; & l t ; a : V a l u e 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 3.   >A:20,   ?>A5;.   !>A5=A:>5  ( ><<C=0@:0)   -     C=8=A:89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3.   >A:20,   ?>A5;.   !>A5=A:>5  ( ><<C=0@:0)   -     C=8=A:85  C30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4.   !0;0@L52>& l t ; / K e y & g t ; & l t ; / a : K e y & g t ; & l t ; a : V a l u e 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 <8B@>2,   C;.   =C:>2A:0O& l t ; / K e y & g t ; & l t ; / a : K e y & g t ; & l t ; a : V a l u e 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 <8B@>2,   C;.   0E0;8=0- 2 & l t ; / K e y & g t ; & l t ; / a : K e y & g t ; & l t ; a : V a l u e 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>B5;L=8:8,   <:@.   ?KB=>5  ?>;5,   2;045=85  1 0 / 2 & l t ; / K e y & g t ; & l t ; / a : K e y & g t ; & l t ; a : V a l u e 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 N15@FK,   @- =  @0A=0O  3>@:0& l t ; / K e y & g t ; & l t ; / a : K e y & g t ; & l t ; a : V a l u e 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25740   >AA88& l t ; / K e y & g t ; & l t ; / a : K e y & g t ; & l t ; a : V a l u e 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>2>:C@:8=>& l t ; / K e y & g t ; & l t ; / a : K e y & g t ; & l t ; a : V a l u e 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C;.   !>2E>7=0O,   2;.   1 1 & l t ; / K e y & g t ; & l t ; / a : K e y & g t ; & l t ; a : V a l u e 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5=8=A:89  @- =,   4.   >1@>2>& l t ; / K e y & g t ; & l t ; / a : K e y & g t ; & l t ; a : V a l u e 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 KB8I8,   @- =  /@>A;02A:89& l t ; / K e y & g t ; & l t ; / a : K e y & g t ; & l t ; a : V a l u e 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48=F>2A:89  @- =,   3. ?.   0@5GL5& l t ; / K e y & g t ; & l t ; / a : K e y & g t ; & l t ; a : V a l u e 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48=F>2A:89  @- =,   3. ?.   48=F>2>,   <:@.   48=F>2>- 1 & l t ; / K e y & g t ; & l t ; / a : K e y & g t ; & l t ; a : V a l u e 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 C;.   >;>B=8:>20& l t ; / K e y & g t ; & l t ; / a : K e y & g t ; & l t ; a : V a l u e 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 @02>15@56L5,   CG.   8 ,   CG.   9 & l t ; / K e y & g t ; & l t ; / a : K e y & g t ; & l t ; a : V a l u e 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 !8@5=52K9  1C;L20@& l t ; / K e y & g t ; & l t ; / a : K e y & g t ; & l t ; a : V a l u e 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 C;.   0;C6A:>3>  >?>;G5=8O& l t ; / K e y & g t ; & l t ; / a : K e y & g t ; & l t ; a : V a l u e 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 86=89  >23>@>4,   !>25BA:89  @- =,   C;.   @B5;L=0O& l t ; / K e y & g t ; & l t ; / a : K e y & g t ; & l t ; a : V a l u e 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 >2>@>AA89A:,   <:@.   1 6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3 8   ( ><  $)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5 5 ,   ;0=5B0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5 5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C;.   C@G0B>20& l t ; / K e y & g t ; & l t ; / a : K e y & g t ; & l t ; a : V a l u e 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<A:,   1- @  @E8B5:B>@>2  -   C;.   >;3>3@04A:0O& l t ; / K e y & g t ; & l t ; / a : K e y & g t ; & l t ; a : V a l u e 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 5@<L,   >B>28;8E8=A:89  @- =,   6/ @- =  20& l t ; / K e y & g t ; & l t ; / a : K e y & g t ; & l t ; a : V a l u e 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 5@<L,   !25@4;>2A:89  @- =,   C;.   2 5   :BO1@O& l t ; / K e y & g t ; & l t ; / a : K e y & g t ; & l t ; a : V a l u e 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 :A09A:89  @- =,     >@4& l t ; / K e y & g t ; & l t ; / a : K e y & g t ; & l t ; a : V a l u e 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 "030=@>3,   <:@.   V      CAA:>5  ?>;5,   C;.   !.   (8;>& l t ; / K e y & g t ; & l t ; / a : K e y & g t ; & l t ; a : V a l u e 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 /@>A;02;L,   <:@.   1 ,   <:@.   !>:>;  ( $@C=75=A:89  @09>=) & l t ; / K e y & g t ; & l t ; / a : K e y & g t ; & l t ; a : V a l u e 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 /@>A;02;L,   <:@.   5 ,   >G.   2 ,   6  @- =  !>:>;& l t ; / K e y & g t ; & l t ; / a : K e y & g t ; & l t ; a : V a l u e 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 >2>@>AA89A:,   <:@.   1 7 ,   <:@.   .6=K9  15@53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 5=8=A:89  @- =,   ?5@.   >;><0=>2A:89  -   C;.   !>3;0A8O  ( 2   >G.   $  !825@A0) & l t ; / K e y & g t ; & l t ; / a : K e y & g t ; & l t ; a : V a l u e 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 8@>2A:89  @- =,   ?@.   !>:>;>20  8 6 & l t ; / K e y & g t ; & l t ; / a : K e y & g t ; & l t ; a : V a l u e 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e 1 5 - b f 8 8 e 9 1 c - 8 4 6 8 - 4 8 6 e - b f a e - 9 7 5 7 3 8 4 8 2 9 2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 525;>?5@< / s t r i n g > < / k e y > < v a l u e > < i n t > 1 0 6 < / i n t > < / v a l u e > < / i t e m > < i t e m > < k e y > < s t r i n g > 0@B0  0=0;>3>2< / s t r i n g > < / k e y > < v a l u e > < i n t > 1 3 7 < / i n t > < / v a l u e > < / i t e m > < i t e m > < k e y > < s t r i n g > ?8A0=85< / s t r i n g > < / k e y > < v a l u e > < i n t > 1 0 0 < / i n t > < / v a l u e > < / i t e m > < i t e m > < k e y > < s t r i n g > =0;>3< / s t r i n g > < / k e y > < v a l u e > < i n t > 8 0 < / i n t > < / v a l u e > < / i t e m > < i t e m > < k e y > < s t r i n g > =0;>3  ( 1 ) ,   ?@>5:B    ( 2 ) < / s t r i n g > < / k e y > < v a l u e > < i n t > 2 0 8 < / i n t > < / v a l u e > < / i t e m > < i t e m > < k e y > < s t r i n g > L a t i t u d e < / s t r i n g > < / k e y > < v a l u e > < i n t > 8 5 < / i n t > < / v a l u e > < / i t e m > < i t e m > < k e y > < s t r i n g > L o n g i t u d e < / s t r i n g > < / k e y > < v a l u e > < i n t > 9 7 < / i n t > < / v a l u e > < / i t e m > < i t e m > < k e y > < s t r i n g > >@>4< / s t r i n g > < / k e y > < v a l u e > < i n t > 7 3 < / i n t > < / v a l u e > < / i t e m > < i t e m > < k e y > < s t r i n g > ;>I04L  :20@B8@< / s t r i n g > < / k e y > < v a l u e > < i n t > 1 5 0 < / i n t > < / v a l u e > < / i t e m > < i t e m > < k e y > < s t r i n g > >;- 2>  MB0659< / s t r i n g > < / k e y > < v a l u e > < i n t > 1 2 9 < / i n t > < / v a l u e > < / i t e m > < i t e m > < k e y > < s t r i n g > 0B0  22>40  2  M:A?;C0B0F8N< / s t r i n g > < / k e y > < v a l u e > < i n t > 2 1 7 < / i n t > < / v a l u e > < / i t e m > < i t e m > < k e y > < s t r i n g > B45;:0< / s t r i n g > < / k e y > < v a l u e > < i n t > 9 0 < / i n t > < / v a l u e > < / i t e m > < i t e m > < k e y > < s t r i n g > !B048O  4525;>?<5=B0< / s t r i n g > < / k e y > < v a l u e > < i n t > 1 8 3 < / i n t > < / v a l u e > < / i t e m > < i t e m > < k e y > < s t r i n g > 1 - :><=0B=0O,   :2. <. ,   m i n < / s t r i n g > < / k e y > < v a l u e > < i n t > 1 8 7 < / i n t > < / v a l u e > < / i t e m > < i t e m > < k e y > < s t r i n g > 1 - :><=0B=0O,   :2. <. ,   a v e r < / s t r i n g > < / k e y > < v a l u e > < i n t > 1 9 3 < / i n t > < / v a l u e > < / i t e m > < i t e m > < k e y > < s t r i n g > 1 - :><=0B=0O,   :2. <. ,   m a x < / s t r i n g > < / k e y > < v a l u e > < i n t > 1 9 0 < / i n t > < / v a l u e > < / i t e m > < i t e m > < k e y > < s t r i n g > 2 - :><=0B=0O,   :2. <. ,   m i n < / s t r i n g > < / k e y > < v a l u e > < i n t > 1 8 7 < / i n t > < / v a l u e > < / i t e m > < i t e m > < k e y > < s t r i n g > 2 - :><=0B=0O,   :2. <. ,   a v e r < / s t r i n g > < / k e y > < v a l u e > < i n t > 1 9 3 < / i n t > < / v a l u e > < / i t e m > < i t e m > < k e y > < s t r i n g > 2 - :><=0B=0O,   :2. <. ,   m a x < / s t r i n g > < / k e y > < v a l u e > < i n t > 1 9 0 < / i n t > < / v a l u e > < / i t e m > < i t e m > < k e y > < s t r i n g > 3 - :><=0B=0O,   :2. <. ,   m i n < / s t r i n g > < / k e y > < v a l u e > < i n t > 1 8 7 < / i n t > < / v a l u e > < / i t e m > < i t e m > < k e y > < s t r i n g > 3 - :><=0B=0O,   :2. <. ,   a v e r < / s t r i n g > < / k e y > < v a l u e > < i n t > 1 9 3 < / i n t > < / v a l u e > < / i t e m > < i t e m > < k e y > < s t r i n g > 3 - :><=0B=0O,   :2. <. ,   m a x < / s t r i n g > < / k e y > < v a l u e > < i n t > 1 9 0 < / i n t > < / v a l u e > < / i t e m > < i t e m > < k e y > < s t r i n g > 1 - :><=0B=0O,   @C1. / :2. <. ,   m i n < / s t r i n g > < / k e y > < v a l u e > < i n t > 2 1 8 < / i n t > < / v a l u e > < / i t e m > < i t e m > < k e y > < s t r i n g > 1 - :><=0B=0O,   @C1. / :2. <. ,   a v e r < / s t r i n g > < / k e y > < v a l u e > < i n t > 2 2 4 < / i n t > < / v a l u e > < / i t e m > < i t e m > < k e y > < s t r i n g > 1 - :><=0B=0O,   @C1. / :2. <. ,   m a x < / s t r i n g > < / k e y > < v a l u e > < i n t > 2 2 1 < / i n t > < / v a l u e > < / i t e m > < i t e m > < k e y > < s t r i n g > 2 - :><=0B=0O,   @C1. / :2. <. ,   m i n < / s t r i n g > < / k e y > < v a l u e > < i n t > 2 1 8 < / i n t > < / v a l u e > < / i t e m > < i t e m > < k e y > < s t r i n g > 2 - :><=0B=0O,   @C1. / :2. <. ,   a v e r < / s t r i n g > < / k e y > < v a l u e > < i n t > 2 2 4 < / i n t > < / v a l u e > < / i t e m > < i t e m > < k e y > < s t r i n g > 2 - :><=0B=0O,   @C1. / :2. <. ,   m a x < / s t r i n g > < / k e y > < v a l u e > < i n t > 2 2 1 < / i n t > < / v a l u e > < / i t e m > < i t e m > < k e y > < s t r i n g > 3 - :><=0B=0O,   @C1. / :2. <. ,   m i n < / s t r i n g > < / k e y > < v a l u e > < i n t > 2 1 8 < / i n t > < / v a l u e > < / i t e m > < i t e m > < k e y > < s t r i n g > 3 - :><=0B=0O,   @C1. / :2. <. ,   a v e r < / s t r i n g > < / k e y > < v a l u e > < i n t > 2 2 4 < / i n t > < / v a l u e > < / i t e m > < i t e m > < k e y > < s t r i n g > 3 - :><=0B=0O,   @C1. / :2. <. ,   m a x < / s t r i n g > < / k e y > < v a l u e > < i n t > 2 2 1 < / i n t > < / v a l u e > < / i t e m > < i t e m > < k e y > < s t r i n g > AB>G=8:< / s t r i n g > < / k e y > < v a l u e > < i n t > 9 5 < / i n t > < / v a l u e > < / i t e m > < / C o l u m n W i d t h s > < C o l u m n D i s p l a y I n d e x > < i t e m > < k e y > < s t r i n g > 525;>?5@< / s t r i n g > < / k e y > < v a l u e > < i n t > 0 < / i n t > < / v a l u e > < / i t e m > < i t e m > < k e y > < s t r i n g > 0@B0  0=0;>3>2< / s t r i n g > < / k e y > < v a l u e > < i n t > 1 < / i n t > < / v a l u e > < / i t e m > < i t e m > < k e y > < s t r i n g > ?8A0=85< / s t r i n g > < / k e y > < v a l u e > < i n t > 2 < / i n t > < / v a l u e > < / i t e m > < i t e m > < k e y > < s t r i n g > =0;>3< / s t r i n g > < / k e y > < v a l u e > < i n t > 3 < / i n t > < / v a l u e > < / i t e m > < i t e m > < k e y > < s t r i n g > =0;>3  ( 1 ) ,   ?@>5:B    ( 2 ) < / s t r i n g > < / k e y > < v a l u e > < i n t > 4 < / i n t > < / v a l u e > < / i t e m > < i t e m > < k e y > < s t r i n g > L a t i t u d e < / s t r i n g > < / k e y > < v a l u e > < i n t > 5 < / i n t > < / v a l u e > < / i t e m > < i t e m > < k e y > < s t r i n g > L o n g i t u d e < / s t r i n g > < / k e y > < v a l u e > < i n t > 6 < / i n t > < / v a l u e > < / i t e m > < i t e m > < k e y > < s t r i n g > >@>4< / s t r i n g > < / k e y > < v a l u e > < i n t > 7 < / i n t > < / v a l u e > < / i t e m > < i t e m > < k e y > < s t r i n g > ;>I04L  :20@B8@< / s t r i n g > < / k e y > < v a l u e > < i n t > 8 < / i n t > < / v a l u e > < / i t e m > < i t e m > < k e y > < s t r i n g > >;- 2>  MB0659< / s t r i n g > < / k e y > < v a l u e > < i n t > 9 < / i n t > < / v a l u e > < / i t e m > < i t e m > < k e y > < s t r i n g > 0B0  22>40  2  M:A?;C0B0F8N< / s t r i n g > < / k e y > < v a l u e > < i n t > 1 0 < / i n t > < / v a l u e > < / i t e m > < i t e m > < k e y > < s t r i n g > B45;:0< / s t r i n g > < / k e y > < v a l u e > < i n t > 1 1 < / i n t > < / v a l u e > < / i t e m > < i t e m > < k e y > < s t r i n g > !B048O  4525;>?<5=B0< / s t r i n g > < / k e y > < v a l u e > < i n t > 1 2 < / i n t > < / v a l u e > < / i t e m > < i t e m > < k e y > < s t r i n g > 1 - :><=0B=0O,   :2. <. ,   m i n < / s t r i n g > < / k e y > < v a l u e > < i n t > 1 3 < / i n t > < / v a l u e > < / i t e m > < i t e m > < k e y > < s t r i n g > 1 - :><=0B=0O,   :2. <. ,   a v e r < / s t r i n g > < / k e y > < v a l u e > < i n t > 1 4 < / i n t > < / v a l u e > < / i t e m > < i t e m > < k e y > < s t r i n g > 1 - :><=0B=0O,   :2. <. ,   m a x < / s t r i n g > < / k e y > < v a l u e > < i n t > 1 5 < / i n t > < / v a l u e > < / i t e m > < i t e m > < k e y > < s t r i n g > 2 - :><=0B=0O,   :2. <. ,   m i n < / s t r i n g > < / k e y > < v a l u e > < i n t > 1 6 < / i n t > < / v a l u e > < / i t e m > < i t e m > < k e y > < s t r i n g > 2 - :><=0B=0O,   :2. <. ,   a v e r < / s t r i n g > < / k e y > < v a l u e > < i n t > 1 7 < / i n t > < / v a l u e > < / i t e m > < i t e m > < k e y > < s t r i n g > 2 - :><=0B=0O,   :2. <. ,   m a x < / s t r i n g > < / k e y > < v a l u e > < i n t > 1 8 < / i n t > < / v a l u e > < / i t e m > < i t e m > < k e y > < s t r i n g > 3 - :><=0B=0O,   :2. <. ,   m i n < / s t r i n g > < / k e y > < v a l u e > < i n t > 1 9 < / i n t > < / v a l u e > < / i t e m > < i t e m > < k e y > < s t r i n g > 3 - :><=0B=0O,   :2. <. ,   a v e r < / s t r i n g > < / k e y > < v a l u e > < i n t > 2 0 < / i n t > < / v a l u e > < / i t e m > < i t e m > < k e y > < s t r i n g > 3 - :><=0B=0O,   :2. <. ,   m a x < / s t r i n g > < / k e y > < v a l u e > < i n t > 2 1 < / i n t > < / v a l u e > < / i t e m > < i t e m > < k e y > < s t r i n g > 1 - :><=0B=0O,   @C1. / :2. <. ,   m i n < / s t r i n g > < / k e y > < v a l u e > < i n t > 2 2 < / i n t > < / v a l u e > < / i t e m > < i t e m > < k e y > < s t r i n g > 1 - :><=0B=0O,   @C1. / :2. <. ,   a v e r < / s t r i n g > < / k e y > < v a l u e > < i n t > 2 3 < / i n t > < / v a l u e > < / i t e m > < i t e m > < k e y > < s t r i n g > 1 - :><=0B=0O,   @C1. / :2. <. ,   m a x < / s t r i n g > < / k e y > < v a l u e > < i n t > 2 4 < / i n t > < / v a l u e > < / i t e m > < i t e m > < k e y > < s t r i n g > 2 - :><=0B=0O,   @C1. / :2. <. ,   m i n < / s t r i n g > < / k e y > < v a l u e > < i n t > 2 5 < / i n t > < / v a l u e > < / i t e m > < i t e m > < k e y > < s t r i n g > 2 - :><=0B=0O,   @C1. / :2. <. ,   a v e r < / s t r i n g > < / k e y > < v a l u e > < i n t > 2 6 < / i n t > < / v a l u e > < / i t e m > < i t e m > < k e y > < s t r i n g > 2 - :><=0B=0O,   @C1. / :2. <. ,   m a x < / s t r i n g > < / k e y > < v a l u e > < i n t > 2 7 < / i n t > < / v a l u e > < / i t e m > < i t e m > < k e y > < s t r i n g > 3 - :><=0B=0O,   @C1. / :2. <. ,   m i n < / s t r i n g > < / k e y > < v a l u e > < i n t > 2 8 < / i n t > < / v a l u e > < / i t e m > < i t e m > < k e y > < s t r i n g > 3 - :><=0B=0O,   @C1. / :2. <. ,   a v e r < / s t r i n g > < / k e y > < v a l u e > < i n t > 2 9 < / i n t > < / v a l u e > < / i t e m > < i t e m > < k e y > < s t r i n g > 3 - :><=0B=0O,   @C1. / :2. <. ,   m a x < / s t r i n g > < / k e y > < v a l u e > < i n t > 3 0 < / i n t > < / v a l u e > < / i t e m > < i t e m > < k e y > < s t r i n g > AB>G=8: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l e 3 - 3 c 0 6 1 1 0 a - 3 c a b - 4 8 d b - 8 5 f 3 - 0 6 5 9 7 5 3 8 b f d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l e 1 5 - b f 8 8 e 9 1 c - 8 4 6 8 - 4 8 6 e - b f a e - 9 7 5 7 3 8 4 8 2 9 2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 T a b l e 3 - 3 c 0 6 1 1 0 a - 3 c a b - 4 8 d b - 8 5 f 3 - 0 6 5 9 7 5 3 8 b f d 7 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a b l e 3 - 3 c 0 6 1 1 0 a - 3 c a b - 4 8 d b - 8 5 f 3 - 0 6 5 9 7 5 3 8 b f d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 1J5:B< / s t r i n g > < / k e y > < v a l u e > < i n t > 8 3 < / i n t > < / v a l u e > < / i t e m > < i t e m > < k e y > < s t r i n g > ?0@0<5B@< / s t r i n g > < / k e y > < v a l u e > < i n t > 9 9 < / i n t > < / v a l u e > < / i t e m > < i t e m > < k e y > < s t r i n g > B>3>  ?>  2A5<C  ?>@BD5;N< / s t r i n g > < / k e y > < v a l u e > < i n t > 2 0 8 < / i n t > < / v a l u e > < / i t e m > < i t e m > < k e y > < s t r i n g > >A:20< / s t r i n g > < / k e y > < v a l u e > < i n t > 8 1 < / i n t > < / v a l u e > < / i t e m > < i t e m > < k e y > < s t r i n g > >20O  >A:20< / s t r i n g > < / k e y > < v a l u e > < i n t > 1 2 5 < / i n t > < / v a l u e > < / i t e m > < i t e m > < k e y > < s t r i n g > >A:>2A:0O  1;0ABL< / s t r i n g > < / k e y > < v a l u e > < i n t > 1 7 0 < / i n t > < / v a l u e > < / i t e m > < i t e m > < k e y > < s t r i n g >  538>=K< / s t r i n g > < / k e y > < v a l u e > < i n t > 8 9 < / i n t > < / v a l u e > < / i t e m > < i t e m > < k e y > < s t r i n g > 3.   >A:20,   0@H02A:>5  H. ,   2;.   1 4 1 < / s t r i n g > < / k e y > < v a l u e > < i n t > 2 5 4 < / i n t > < / v a l u e > < / i t e m > < i t e m > < k e y > < s t r i n g > 3.   >A:20,   %,   C;.   !5;LA:>E>7O9AB25==0O,   2;.   3 5 < / s t r i n g > < / k e y > < v a l u e > < i n t > 3 6 5 < / i n t > < / v a l u e > < / i t e m > < i t e m > < k e y > < s t r i n g > 3.   >A:20,   7<09;>2A:89  ?@- 4,   2;.   1 1 < / s t r i n g > < / k e y > < v a l u e > < i n t > 2 7 3 < / i n t > < / v a l u e > < / i t e m > < i t e m > < k e y > < s t r i n g > 3.   >A:20,   5I5@A:89  ;5A  ( >@>2A:>5  H>AA5,   2;.   2 ) < / s t r i n g > < / k e y > < v a l u e > < i n t > 3 6 9 < / i n t > < / v a l u e > < / i t e m > < i t e m > < k e y > < s t r i n g > 3.   >A:20,   @5A=5=A:89  0;,   2;.   2 1 < / s t r i n g > < / k e y > < v a l u e > < i n t > 2 6 1 < / i n t > < / v a l u e > < / i t e m > < i t e m > < k e y > < s t r i n g > 3.   >A:20,   @- =  C=F52>,   :2.   7 ,   2 0 < / s t r i n g > < / k e y > < v a l u e > < i n t > 2 4 1 < / i n t > < / v a l u e > < / i t e m > < i t e m > < k e y > < s t r i n g > 3.   >A:20,   C;.   028;>20,   2;.   4 < / s t r i n g > < / k e y > < v a l u e > < i n t > 2 2 5 < / i n t > < / v a l u e > < / i t e m > < i t e m > < k e y > < s t r i n g > 3.   >A:20,   C;.   0@H0;0  0E0@>20,   2;.   7 < / s t r i n g > < / k e y > < v a l u e > < i n t > 2 8 9 < / i n t > < / v a l u e > < / i t e m > < i t e m > < k e y > < s t r i n g > . .   3.   >A:20,   ?>A5;.   !>A5=A:>5  ( ><<C=0@:0)   -     C=8=A:89< / s t r i n g > < / k e y > < v a l u e > < i n t > 4 5 1 < / i n t > < / v a l u e > < / i t e m > < i t e m > < k e y > < s t r i n g > . .   3.   >A:20,   ?>A5;.   !>A5=A:>5  ( ><<C=0@:0)   -     C=8=A:85  C30< / s t r i n g > < / k e y > < v a l u e > < i n t > 4 8 4 < / i n t > < / v a l u e > < / i t e m > < i t e m > < k e y > < s t r i n g > . .   4.   !0;0@L52>< / s t r i n g > < / k e y > < v a l u e > < i n t > 1 5 5 < / i n t > < / v a l u e > < / i t e m > < i t e m > < k e y > < s t r i n g > 3.   <8B@>2,   C;.   =C:>2A:0O< / s t r i n g > < / k e y > < v a l u e > < i n t > 2 0 7 < / i n t > < / v a l u e > < / i t e m > < i t e m > < k e y > < s t r i n g > 3.   <8B@>2,   C;.   0E0;8=0- 2 < / s t r i n g > < / k e y > < v a l u e > < i n t > 2 1 1 < / i n t > < / v a l u e > < / i t e m > < i t e m > < k e y > < s t r i n g > 3. >B5;L=8:8,   <:@.   ?KB=>5  ?>;5,   2;045=85  1 0 / 2 < / s t r i n g > < / k e y > < v a l u e > < i n t > 3 5 7 < / i n t > < / v a l u e > < / i t e m > < i t e m > < k e y > < s t r i n g > 3.   N15@FK,   @- =  @0A=0O  3>@:0< / s t r i n g > < / k e y > < v a l u e > < i n t > 2 3 5 < / i n t > < / v a l u e > < / i t e m > < i t e m > < k e y > < s t r i n g > 3.   %8<:8,   25740   >AA88< / s t r i n g > < / k e y > < v a l u e > < i n t > 1 8 8 < / i n t > < / v a l u e > < / i t e m > < i t e m > < k e y > < s t r i n g > 3.   %8<:8,   >2>:C@:8=>< / s t r i n g > < / k e y > < v a l u e > < i n t > 1 7 6 < / i n t > < / v a l u e > < / i t e m > < i t e m > < k e y > < s t r i n g > 3.   %8<:8,   C;.   !>2E>7=0O,   2;.   1 1 < / s t r i n g > < / k e y > < v a l u e > < i n t > 2 3 1 < / i n t > < / v a l u e > < / i t e m > < i t e m > < k e y > < s t r i n g > 5=8=A:89  @- =,   4.   >1@>2>< / s t r i n g > < / k e y > < v a l u e > < i n t > 2 0 9 < / i n t > < / v a l u e > < / i t e m > < i t e m > < k e y > < s t r i n g > 3.   KB8I8,   @- =  /@>A;02A:89< / s t r i n g > < / k e y > < v a l u e > < i n t > 2 1 8 < / i n t > < / v a l u e > < / i t e m > < i t e m > < k e y > < s t r i n g > 48=F>2A:89  @- =,   3. ?.   0@5GL5< / s t r i n g > < / k e y > < v a l u e > < i n t > 2 3 3 < / i n t > < / v a l u e > < / i t e m > < i t e m > < k e y > < s t r i n g > 48=F>2A:89  @- =,   3. ?.   48=F>2>,   <:@.   48=F>2>- 1 < / s t r i n g > < / k e y > < v a l u e > < i n t > 3 6 5 < / i n t > < / v a l u e > < / i t e m > < i t e m > < k e y > < s t r i n g > 3.   0;C30,   C;.   >;>B=8:>20< / s t r i n g > < / k e y > < v a l u e > < i n t > 2 0 5 < / i n t > < / v a l u e > < / i t e m > < i t e m > < k e y > < s t r i n g > 3.   0;C30,   @02>15@56L5,   CG.   8 ,   CG.   9 < / s t r i n g > < / k e y > < v a l u e > < i n t > 2 7 0 < / i n t > < / v a l u e > < / i t e m > < i t e m > < k e y > < s t r i n g > 3.   0;C30,   !8@5=52K9  1C;L20@< / s t r i n g > < / k e y > < v a l u e > < i n t > 2 3 0 < / i n t > < / v a l u e > < / i t e m > < i t e m > < k e y > < s t r i n g > 3.   0;C30,   C;.   0;C6A:>3>  >?>;G5=8O< / s t r i n g > < / k e y > < v a l u e > < i n t > 2 6 9 < / i n t > < / v a l u e > < / i t e m > < i t e m > < k e y > < s t r i n g > 3.   86=89  >23>@>4,   !>25BA:89  @- =,   C;.   @B5;L=0O< / s t r i n g > < / k e y > < v a l u e > < i n t > 3 6 5 < / i n t > < / v a l u e > < / i t e m > < i t e m > < k e y > < s t r i n g > 3.   >2>@>AA89A:,   <:@.   1 6 < / s t r i n g > < / k e y > < v a l u e > < i n t > 1 9 2 < / i n t > < / v a l u e > < / i t e m > < i t e m > < k e y > < s t r i n g > 3.   1=8=A:,   <:@.   3 8   ( ><  $) < / s t r i n g > < / k e y > < v a l u e > < i n t > 2 3 3 < / i n t > < / v a l u e > < / i t e m > < i t e m > < k e y > < s t r i n g > 3.   1=8=A:,   <:@.   5 5 ,   ;0=5B0< / s t r i n g > < / k e y > < v a l u e > < i n t > 2 2 1 < / i n t > < / v a l u e > < / i t e m > < i t e m > < k e y > < s t r i n g > 3.   1=8=A:,   <:@.   5 5 < / s t r i n g > < / k e y > < v a l u e > < i n t > 1 5 7 < / i n t > < / v a l u e > < / i t e m > < i t e m > < k e y > < s t r i n g > 3.   1=8=A:,   C;.   C@G0B>20< / s t r i n g > < / k e y > < v a l u e > < i n t > 2 0 0 < / i n t > < / v a l u e > < / i t e m > < i t e m > < k e y > < s t r i n g > 3.   <A:,   1- @  @E8B5:B>@>2  -   C;.   >;3>3@04A:0O< / s t r i n g > < / k e y > < v a l u e > < i n t > 3 3 4 < / i n t > < / v a l u e > < / i t e m > < i t e m > < k e y > < s t r i n g > 3.   5@<L,   >B>28;8E8=A:89  @- =,   6/ @- =  20< / s t r i n g > < / k e y > < v a l u e > < i n t > 3 0 8 < / i n t > < / v a l u e > < / i t e m > < i t e m > < k e y > < s t r i n g > 3.   5@<L,   !25@4;>2A:89  @- =,   C;.   2 5   :BO1@O< / s t r i n g > < / k e y > < v a l u e > < i n t > 3 2 1 < / i n t > < / v a l u e > < / i t e m > < i t e m > < k e y > < s t r i n g > 3.    >AB>2- =0- >=C,   :A09A:89  @- =,     >@4< / s t r i n g > < / k e y > < v a l u e > < i n t > 3 1 3 < / i n t > < / v a l u e > < / i t e m > < i t e m > < k e y > < s t r i n g > 3.   "030=@>3,   <:@.   V      CAA:>5  ?>;5,   C;.   !.   (8;>< / s t r i n g > < / k e y > < v a l u e > < i n t > 3 4 1 < / i n t > < / v a l u e > < / i t e m > < i t e m > < k e y > < s t r i n g > 3.   /@>A;02;L,   <:@.   1 ,   <:@.   !>:>;  ( $@C=75=A:89  @09>=) < / s t r i n g > < / k e y > < v a l u e > < i n t > 3 8 8 < / i n t > < / v a l u e > < / i t e m > < i t e m > < k e y > < s t r i n g > 3.   /@>A;02;L,   <:@.   5 ,   >G.   2 ,   6  @- =  !>:>;< / s t r i n g > < / k e y > < v a l u e > < i n t > 2 9 0 < / i n t > < / v a l u e > < / i t e m > < i t e m > < k e y > < s t r i n g > 3.   >2>@>AA89A:,   <:@.   1 7 ,   <:@.   .6=K9  15@53< / s t r i n g > < / k e y > < v a l u e > < i n t > 3 2 2 < / i n t > < / v a l u e > < / i t e m > < i t e m > < k e y > < s t r i n g > 3.    >AB>2- =0- >=C,   5=8=A:89  @- =,   ?5@.   >;><0=>2A:89  -   C;.   !>3;0A8O  ( 2   >G.   $  !825@A0) < / s t r i n g > < / k e y > < v a l u e > < i n t > 6 2 7 < / i n t > < / v a l u e > < / i t e m > < i t e m > < k e y > < s t r i n g > 3.    >AB>2- =0- >=C,   8@>2A:89  @- =,   ?@.   !>:>;>20  8 6 < / s t r i n g > < / k e y > < v a l u e > < i n t > 3 6 3 < / i n t > < / v a l u e > < / i t e m > < / C o l u m n W i d t h s > < C o l u m n D i s p l a y I n d e x > < i t e m > < k e y > < s t r i n g > 1J5:B< / s t r i n g > < / k e y > < v a l u e > < i n t > 0 < / i n t > < / v a l u e > < / i t e m > < i t e m > < k e y > < s t r i n g > ?0@0<5B@< / s t r i n g > < / k e y > < v a l u e > < i n t > 1 < / i n t > < / v a l u e > < / i t e m > < i t e m > < k e y > < s t r i n g > B>3>  ?>  2A5<C  ?>@BD5;N< / s t r i n g > < / k e y > < v a l u e > < i n t > 2 < / i n t > < / v a l u e > < / i t e m > < i t e m > < k e y > < s t r i n g > >A:20< / s t r i n g > < / k e y > < v a l u e > < i n t > 3 < / i n t > < / v a l u e > < / i t e m > < i t e m > < k e y > < s t r i n g > >20O  >A:20< / s t r i n g > < / k e y > < v a l u e > < i n t > 4 < / i n t > < / v a l u e > < / i t e m > < i t e m > < k e y > < s t r i n g > >A:>2A:0O  1;0ABL< / s t r i n g > < / k e y > < v a l u e > < i n t > 5 < / i n t > < / v a l u e > < / i t e m > < i t e m > < k e y > < s t r i n g >  538>=K< / s t r i n g > < / k e y > < v a l u e > < i n t > 6 < / i n t > < / v a l u e > < / i t e m > < i t e m > < k e y > < s t r i n g > 3.   >A:20,   0@H02A:>5  H. ,   2;.   1 4 1 < / s t r i n g > < / k e y > < v a l u e > < i n t > 7 < / i n t > < / v a l u e > < / i t e m > < i t e m > < k e y > < s t r i n g > 3.   >A:20,   %,   C;.   !5;LA:>E>7O9AB25==0O,   2;.   3 5 < / s t r i n g > < / k e y > < v a l u e > < i n t > 8 < / i n t > < / v a l u e > < / i t e m > < i t e m > < k e y > < s t r i n g > 3.   >A:20,   7<09;>2A:89  ?@- 4,   2;.   1 1 < / s t r i n g > < / k e y > < v a l u e > < i n t > 9 < / i n t > < / v a l u e > < / i t e m > < i t e m > < k e y > < s t r i n g > 3.   >A:20,   5I5@A:89  ;5A  ( >@>2A:>5  H>AA5,   2;.   2 ) < / s t r i n g > < / k e y > < v a l u e > < i n t > 1 0 < / i n t > < / v a l u e > < / i t e m > < i t e m > < k e y > < s t r i n g > 3.   >A:20,   @5A=5=A:89  0;,   2;.   2 1 < / s t r i n g > < / k e y > < v a l u e > < i n t > 1 1 < / i n t > < / v a l u e > < / i t e m > < i t e m > < k e y > < s t r i n g > 3.   >A:20,   @- =  C=F52>,   :2.   7 ,   2 0 < / s t r i n g > < / k e y > < v a l u e > < i n t > 1 2 < / i n t > < / v a l u e > < / i t e m > < i t e m > < k e y > < s t r i n g > 3.   >A:20,   C;.   028;>20,   2;.   4 < / s t r i n g > < / k e y > < v a l u e > < i n t > 1 3 < / i n t > < / v a l u e > < / i t e m > < i t e m > < k e y > < s t r i n g > 3.   >A:20,   C;.   0@H0;0  0E0@>20,   2;.   7 < / s t r i n g > < / k e y > < v a l u e > < i n t > 1 4 < / i n t > < / v a l u e > < / i t e m > < i t e m > < k e y > < s t r i n g > . .   3.   >A:20,   ?>A5;.   !>A5=A:>5  ( ><<C=0@:0)   -     C=8=A:89< / s t r i n g > < / k e y > < v a l u e > < i n t > 1 5 < / i n t > < / v a l u e > < / i t e m > < i t e m > < k e y > < s t r i n g > . .   3.   >A:20,   ?>A5;.   !>A5=A:>5  ( ><<C=0@:0)   -     C=8=A:85  C30< / s t r i n g > < / k e y > < v a l u e > < i n t > 1 6 < / i n t > < / v a l u e > < / i t e m > < i t e m > < k e y > < s t r i n g > . .   4.   !0;0@L52>< / s t r i n g > < / k e y > < v a l u e > < i n t > 1 7 < / i n t > < / v a l u e > < / i t e m > < i t e m > < k e y > < s t r i n g > 3.   <8B@>2,   C;.   =C:>2A:0O< / s t r i n g > < / k e y > < v a l u e > < i n t > 1 8 < / i n t > < / v a l u e > < / i t e m > < i t e m > < k e y > < s t r i n g > 3.   <8B@>2,   C;.   0E0;8=0- 2 < / s t r i n g > < / k e y > < v a l u e > < i n t > 1 9 < / i n t > < / v a l u e > < / i t e m > < i t e m > < k e y > < s t r i n g > 3. >B5;L=8:8,   <:@.   ?KB=>5  ?>;5,   2;045=85  1 0 / 2 < / s t r i n g > < / k e y > < v a l u e > < i n t > 2 0 < / i n t > < / v a l u e > < / i t e m > < i t e m > < k e y > < s t r i n g > 3.   N15@FK,   @- =  @0A=0O  3>@:0< / s t r i n g > < / k e y > < v a l u e > < i n t > 2 1 < / i n t > < / v a l u e > < / i t e m > < i t e m > < k e y > < s t r i n g > 3.   %8<:8,   25740   >AA88< / s t r i n g > < / k e y > < v a l u e > < i n t > 2 2 < / i n t > < / v a l u e > < / i t e m > < i t e m > < k e y > < s t r i n g > 3.   %8<:8,   >2>:C@:8=>< / s t r i n g > < / k e y > < v a l u e > < i n t > 2 3 < / i n t > < / v a l u e > < / i t e m > < i t e m > < k e y > < s t r i n g > 3.   %8<:8,   C;.   !>2E>7=0O,   2;.   1 1 < / s t r i n g > < / k e y > < v a l u e > < i n t > 2 4 < / i n t > < / v a l u e > < / i t e m > < i t e m > < k e y > < s t r i n g > 5=8=A:89  @- =,   4.   >1@>2>< / s t r i n g > < / k e y > < v a l u e > < i n t > 2 5 < / i n t > < / v a l u e > < / i t e m > < i t e m > < k e y > < s t r i n g > 3.   KB8I8,   @- =  /@>A;02A:89< / s t r i n g > < / k e y > < v a l u e > < i n t > 2 6 < / i n t > < / v a l u e > < / i t e m > < i t e m > < k e y > < s t r i n g > 48=F>2A:89  @- =,   3. ?.   0@5GL5< / s t r i n g > < / k e y > < v a l u e > < i n t > 2 7 < / i n t > < / v a l u e > < / i t e m > < i t e m > < k e y > < s t r i n g > 48=F>2A:89  @- =,   3. ?.   48=F>2>,   <:@.   48=F>2>- 1 < / s t r i n g > < / k e y > < v a l u e > < i n t > 2 8 < / i n t > < / v a l u e > < / i t e m > < i t e m > < k e y > < s t r i n g > 3.   0;C30,   C;.   >;>B=8:>20< / s t r i n g > < / k e y > < v a l u e > < i n t > 2 9 < / i n t > < / v a l u e > < / i t e m > < i t e m > < k e y > < s t r i n g > 3.   0;C30,   @02>15@56L5,   CG.   8 ,   CG.   9 < / s t r i n g > < / k e y > < v a l u e > < i n t > 3 0 < / i n t > < / v a l u e > < / i t e m > < i t e m > < k e y > < s t r i n g > 3.   0;C30,   !8@5=52K9  1C;L20@< / s t r i n g > < / k e y > < v a l u e > < i n t > 3 1 < / i n t > < / v a l u e > < / i t e m > < i t e m > < k e y > < s t r i n g > 3.   0;C30,   C;.   0;C6A:>3>  >?>;G5=8O< / s t r i n g > < / k e y > < v a l u e > < i n t > 3 2 < / i n t > < / v a l u e > < / i t e m > < i t e m > < k e y > < s t r i n g > 3.   86=89  >23>@>4,   !>25BA:89  @- =,   C;.   @B5;L=0O< / s t r i n g > < / k e y > < v a l u e > < i n t > 3 3 < / i n t > < / v a l u e > < / i t e m > < i t e m > < k e y > < s t r i n g > 3.   >2>@>AA89A:,   <:@.   1 6 < / s t r i n g > < / k e y > < v a l u e > < i n t > 3 4 < / i n t > < / v a l u e > < / i t e m > < i t e m > < k e y > < s t r i n g > 3.   1=8=A:,   <:@.   3 8   ( ><  $) < / s t r i n g > < / k e y > < v a l u e > < i n t > 3 5 < / i n t > < / v a l u e > < / i t e m > < i t e m > < k e y > < s t r i n g > 3.   1=8=A:,   <:@.   5 5 ,   ;0=5B0< / s t r i n g > < / k e y > < v a l u e > < i n t > 3 6 < / i n t > < / v a l u e > < / i t e m > < i t e m > < k e y > < s t r i n g > 3.   1=8=A:,   <:@.   5 5 < / s t r i n g > < / k e y > < v a l u e > < i n t > 3 7 < / i n t > < / v a l u e > < / i t e m > < i t e m > < k e y > < s t r i n g > 3.   1=8=A:,   C;.   C@G0B>20< / s t r i n g > < / k e y > < v a l u e > < i n t > 3 8 < / i n t > < / v a l u e > < / i t e m > < i t e m > < k e y > < s t r i n g > 3.   <A:,   1- @  @E8B5:B>@>2  -   C;.   >;3>3@04A:0O< / s t r i n g > < / k e y > < v a l u e > < i n t > 3 9 < / i n t > < / v a l u e > < / i t e m > < i t e m > < k e y > < s t r i n g > 3.   5@<L,   >B>28;8E8=A:89  @- =,   6/ @- =  20< / s t r i n g > < / k e y > < v a l u e > < i n t > 4 0 < / i n t > < / v a l u e > < / i t e m > < i t e m > < k e y > < s t r i n g > 3.   5@<L,   !25@4;>2A:89  @- =,   C;.   2 5   :BO1@O< / s t r i n g > < / k e y > < v a l u e > < i n t > 4 1 < / i n t > < / v a l u e > < / i t e m > < i t e m > < k e y > < s t r i n g > 3.    >AB>2- =0- >=C,   :A09A:89  @- =,     >@4< / s t r i n g > < / k e y > < v a l u e > < i n t > 4 2 < / i n t > < / v a l u e > < / i t e m > < i t e m > < k e y > < s t r i n g > 3.   "030=@>3,   <:@.   V      CAA:>5  ?>;5,   C;.   !.   (8;>< / s t r i n g > < / k e y > < v a l u e > < i n t > 4 3 < / i n t > < / v a l u e > < / i t e m > < i t e m > < k e y > < s t r i n g > 3.   /@>A;02;L,   <:@.   1 ,   <:@.   !>:>;  ( $@C=75=A:89  @09>=) < / s t r i n g > < / k e y > < v a l u e > < i n t > 4 4 < / i n t > < / v a l u e > < / i t e m > < i t e m > < k e y > < s t r i n g > 3.   /@>A;02;L,   <:@.   5 ,   >G.   2 ,   6  @- =  !>:>;< / s t r i n g > < / k e y > < v a l u e > < i n t > 4 5 < / i n t > < / v a l u e > < / i t e m > < i t e m > < k e y > < s t r i n g > 3.   >2>@>AA89A:,   <:@.   1 7 ,   <:@.   .6=K9  15@53< / s t r i n g > < / k e y > < v a l u e > < i n t > 4 6 < / i n t > < / v a l u e > < / i t e m > < i t e m > < k e y > < s t r i n g > 3.    >AB>2- =0- >=C,   5=8=A:89  @- =,   ?5@.   >;><0=>2A:89  -   C;.   !>3;0A8O  ( 2   >G.   $  !825@A0) < / s t r i n g > < / k e y > < v a l u e > < i n t > 4 7 < / i n t > < / v a l u e > < / i t e m > < i t e m > < k e y > < s t r i n g > 3.    >AB>2- =0- >=C,   8@>2A:89  @- =,   ?@.   !>:>;>20  8 6 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307866EE-852B-4341-AE3F-E7A0659A91CF}">
  <ds:schemaRefs/>
</ds:datastoreItem>
</file>

<file path=customXml/itemProps10.xml><?xml version="1.0" encoding="utf-8"?>
<ds:datastoreItem xmlns:ds="http://schemas.openxmlformats.org/officeDocument/2006/customXml" ds:itemID="{63C849F0-03EA-4AD5-B494-5A3BC2131BE7}">
  <ds:schemaRefs/>
</ds:datastoreItem>
</file>

<file path=customXml/itemProps11.xml><?xml version="1.0" encoding="utf-8"?>
<ds:datastoreItem xmlns:ds="http://schemas.openxmlformats.org/officeDocument/2006/customXml" ds:itemID="{E3EFB564-82B2-43C3-A067-D9D8AFE7984A}">
  <ds:schemaRefs/>
</ds:datastoreItem>
</file>

<file path=customXml/itemProps12.xml><?xml version="1.0" encoding="utf-8"?>
<ds:datastoreItem xmlns:ds="http://schemas.openxmlformats.org/officeDocument/2006/customXml" ds:itemID="{9E45CE46-D296-45CC-AC88-2EB06C82B758}">
  <ds:schemaRefs/>
</ds:datastoreItem>
</file>

<file path=customXml/itemProps13.xml><?xml version="1.0" encoding="utf-8"?>
<ds:datastoreItem xmlns:ds="http://schemas.openxmlformats.org/officeDocument/2006/customXml" ds:itemID="{7625A517-6B1D-4124-A83B-4AAF0EBA1326}">
  <ds:schemaRefs/>
</ds:datastoreItem>
</file>

<file path=customXml/itemProps14.xml><?xml version="1.0" encoding="utf-8"?>
<ds:datastoreItem xmlns:ds="http://schemas.openxmlformats.org/officeDocument/2006/customXml" ds:itemID="{001B1BB1-F452-449F-99A1-4D5264EF3008}">
  <ds:schemaRefs/>
</ds:datastoreItem>
</file>

<file path=customXml/itemProps15.xml><?xml version="1.0" encoding="utf-8"?>
<ds:datastoreItem xmlns:ds="http://schemas.openxmlformats.org/officeDocument/2006/customXml" ds:itemID="{6614F23A-38C4-43A9-9C28-6CF4C4DE14AB}">
  <ds:schemaRefs/>
</ds:datastoreItem>
</file>

<file path=customXml/itemProps16.xml><?xml version="1.0" encoding="utf-8"?>
<ds:datastoreItem xmlns:ds="http://schemas.openxmlformats.org/officeDocument/2006/customXml" ds:itemID="{3F5A4985-82AA-4F3D-8E77-D9321B91500F}">
  <ds:schemaRefs/>
</ds:datastoreItem>
</file>

<file path=customXml/itemProps17.xml><?xml version="1.0" encoding="utf-8"?>
<ds:datastoreItem xmlns:ds="http://schemas.openxmlformats.org/officeDocument/2006/customXml" ds:itemID="{29946F11-3BF7-41ED-A4E1-CB866FC9DD98}">
  <ds:schemaRefs/>
</ds:datastoreItem>
</file>

<file path=customXml/itemProps2.xml><?xml version="1.0" encoding="utf-8"?>
<ds:datastoreItem xmlns:ds="http://schemas.openxmlformats.org/officeDocument/2006/customXml" ds:itemID="{B8950408-61F7-4328-947E-03559145B7F8}">
  <ds:schemaRefs/>
</ds:datastoreItem>
</file>

<file path=customXml/itemProps3.xml><?xml version="1.0" encoding="utf-8"?>
<ds:datastoreItem xmlns:ds="http://schemas.openxmlformats.org/officeDocument/2006/customXml" ds:itemID="{E12D6D8E-772A-4080-9B3A-6A730B0A326E}">
  <ds:schemaRefs/>
</ds:datastoreItem>
</file>

<file path=customXml/itemProps4.xml><?xml version="1.0" encoding="utf-8"?>
<ds:datastoreItem xmlns:ds="http://schemas.openxmlformats.org/officeDocument/2006/customXml" ds:itemID="{59A1AE7F-5FE8-431A-B6B8-FEAF6502D2A7}">
  <ds:schemaRefs/>
</ds:datastoreItem>
</file>

<file path=customXml/itemProps5.xml><?xml version="1.0" encoding="utf-8"?>
<ds:datastoreItem xmlns:ds="http://schemas.openxmlformats.org/officeDocument/2006/customXml" ds:itemID="{6357D3EF-9725-4FC9-A319-7935BB886CC4}">
  <ds:schemaRefs/>
</ds:datastoreItem>
</file>

<file path=customXml/itemProps6.xml><?xml version="1.0" encoding="utf-8"?>
<ds:datastoreItem xmlns:ds="http://schemas.openxmlformats.org/officeDocument/2006/customXml" ds:itemID="{3D431BE6-3D87-4C2D-9772-E2D80BC8F9CE}">
  <ds:schemaRefs/>
</ds:datastoreItem>
</file>

<file path=customXml/itemProps7.xml><?xml version="1.0" encoding="utf-8"?>
<ds:datastoreItem xmlns:ds="http://schemas.openxmlformats.org/officeDocument/2006/customXml" ds:itemID="{DBD9502D-E899-4275-9EEB-15D0933DF73E}">
  <ds:schemaRefs/>
</ds:datastoreItem>
</file>

<file path=customXml/itemProps8.xml><?xml version="1.0" encoding="utf-8"?>
<ds:datastoreItem xmlns:ds="http://schemas.openxmlformats.org/officeDocument/2006/customXml" ds:itemID="{E3C00AB4-9D82-4EE2-AF09-0003F42EB7ED}">
  <ds:schemaRefs/>
</ds:datastoreItem>
</file>

<file path=customXml/itemProps9.xml><?xml version="1.0" encoding="utf-8"?>
<ds:datastoreItem xmlns:ds="http://schemas.openxmlformats.org/officeDocument/2006/customXml" ds:itemID="{62C50777-04E4-4D0B-9D78-C2370BDCB2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2021</vt:lpstr>
    </vt:vector>
  </TitlesOfParts>
  <Company>Cushman &amp; Wakefield,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romantsova</dc:creator>
  <cp:lastModifiedBy>Kirill</cp:lastModifiedBy>
  <cp:lastPrinted>2013-03-29T08:10:57Z</cp:lastPrinted>
  <dcterms:created xsi:type="dcterms:W3CDTF">2012-02-07T11:11:11Z</dcterms:created>
  <dcterms:modified xsi:type="dcterms:W3CDTF">2024-03-09T11:39:51Z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